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270" tabRatio="856"/>
  </bookViews>
  <sheets>
    <sheet name="Index" sheetId="1" r:id="rId1"/>
    <sheet name="Group" sheetId="16" r:id="rId2"/>
    <sheet name="Latin America" sheetId="17" r:id="rId3"/>
    <sheet name="Central America" sheetId="12" r:id="rId4"/>
    <sheet name="South America" sheetId="13" r:id="rId5"/>
    <sheet name="Africa" sheetId="14" r:id="rId6"/>
    <sheet name="FX rates" sheetId="10" r:id="rId7"/>
  </sheets>
  <definedNames>
    <definedName name="_ftn1" localSheetId="1">Group!#REF!</definedName>
    <definedName name="_ftnref1" localSheetId="1">Group!#REF!</definedName>
    <definedName name="Group">Index!$B$14</definedName>
    <definedName name="_xlnm.Print_Area" localSheetId="5">Africa!$A$1:$L$55</definedName>
    <definedName name="_xlnm.Print_Area" localSheetId="3">'Central America'!$A$1:$M$66</definedName>
    <definedName name="_xlnm.Print_Area" localSheetId="6">'FX rates'!$A$1:$K$35</definedName>
    <definedName name="_xlnm.Print_Area" localSheetId="1">Group!$A$1:$L$93</definedName>
    <definedName name="_xlnm.Print_Area" localSheetId="0">Index!$A$1:$G$27</definedName>
    <definedName name="_xlnm.Print_Area" localSheetId="4">'South America'!$A$1:$L$63</definedName>
    <definedName name="_xlnm.Print_Titles" localSheetId="5">Africa!$A:$A,Africa!$1:$2</definedName>
    <definedName name="_xlnm.Print_Titles" localSheetId="3">'Central America'!$A:$A,'Central America'!$1:$2</definedName>
    <definedName name="_xlnm.Print_Titles" localSheetId="6">'FX rates'!$A:$A,'FX rates'!$1:$2</definedName>
    <definedName name="_xlnm.Print_Titles" localSheetId="4">'South America'!$A:$A,'South America'!$1:$2</definedName>
  </definedName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<sst xmlns="http://schemas.openxmlformats.org/spreadsheetml/2006/main" count="458" uniqueCount="183">
  <si>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</si>
  <si>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</si>
  <si>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</si>
  <si>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</si>
  <si>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</si>
  <si>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</si>
  <si>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</si>
  <si>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</si>
  <si>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</si>
  <si>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Mobile customers '000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</si>
  <si>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</si>
  <si>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</si>
  <si>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</si>
  <si>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</si>
  <si>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</si>
  <si>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</si>
  <si>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</si>
  <si>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</si>
  <si>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EBITDA</t>
  </si>
  <si>
    <t>Capex</t>
  </si>
  <si>
    <t>EBITDA margin (%)</t>
  </si>
  <si>
    <t>Other</t>
  </si>
  <si>
    <t>Mobile</t>
  </si>
  <si>
    <t>Chad</t>
  </si>
  <si>
    <t>DRC</t>
  </si>
  <si>
    <t>Senegal</t>
  </si>
  <si>
    <t xml:space="preserve">Depreciation and amortization </t>
  </si>
  <si>
    <t>Operating profit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</si>
  <si>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</si>
  <si>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</si>
  <si>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</si>
  <si>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</si>
  <si>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</si>
  <si>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</si>
  <si>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Capex (net of disposals)</t>
  </si>
  <si>
    <t>Taxes paid</t>
  </si>
  <si>
    <t>Interest paid, net</t>
  </si>
  <si>
    <t>FX rates</t>
  </si>
  <si>
    <t>Back to index</t>
  </si>
  <si>
    <t>Contact us</t>
  </si>
  <si>
    <t>Head of Investor Relations</t>
  </si>
  <si>
    <t>Weighted average number of shares outstanding in the period (‘000)</t>
  </si>
  <si>
    <t xml:space="preserve">Weighted average number of shares and potential dilutive shares outstanding in the period (‘000) </t>
  </si>
  <si>
    <t>Mobile customers</t>
  </si>
  <si>
    <t>MFS customers</t>
  </si>
  <si>
    <t>RGUs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</si>
  <si>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</si>
  <si>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</si>
  <si>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</si>
  <si>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</si>
  <si>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</si>
  <si>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</si>
  <si>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</si>
  <si>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Residential cable ARPU (USD)</t>
  </si>
  <si>
    <t>MFS ARPU (USD)</t>
  </si>
  <si>
    <t>Others</t>
  </si>
  <si>
    <t>RGUs HFC</t>
  </si>
  <si>
    <t>Total revenue</t>
  </si>
  <si>
    <t>in % of revenue</t>
  </si>
  <si>
    <t>Net profit (loss) for the period atttributable to equity holders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</si>
  <si>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</si>
  <si>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</si>
  <si>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</si>
  <si>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</si>
  <si>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</si>
  <si>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</si>
  <si>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</si>
  <si>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</si>
  <si>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</si>
  <si>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</si>
  <si>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before discontinued operations</t>
  </si>
  <si>
    <t>Profit (loss) for the period from discontinued operations, net of tax</t>
  </si>
  <si>
    <t>Investor Relations Manager</t>
  </si>
  <si>
    <t>mauricio.pinzon@millicom.com</t>
  </si>
  <si>
    <t>Fixed line</t>
  </si>
  <si>
    <t>Reported growth</t>
  </si>
  <si>
    <t>12m variation</t>
  </si>
  <si>
    <t>610 Chiswick High Road, W4 5RU, London - United Kingdom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</si>
  <si>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</si>
  <si>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</si>
  <si>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</si>
  <si>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</si>
  <si>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</si>
  <si>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</si>
  <si>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</si>
  <si>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</si>
  <si>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</si>
  <si>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Group revenue</t>
  </si>
  <si>
    <t>Free Cash Flow</t>
  </si>
  <si>
    <t>nd</t>
  </si>
  <si>
    <t>Assets</t>
  </si>
  <si>
    <t>Non current assets</t>
  </si>
  <si>
    <t>Assets held for sale</t>
  </si>
  <si>
    <t>Total assets</t>
  </si>
  <si>
    <t>Equity and liabilities</t>
  </si>
  <si>
    <t>Equity</t>
  </si>
  <si>
    <t>Non controlling interest</t>
  </si>
  <si>
    <t>Non current liabilities</t>
  </si>
  <si>
    <t>Current liabilities</t>
  </si>
  <si>
    <t>Liabilities directly associated with assets held for sale</t>
  </si>
  <si>
    <t>Total equity and liabilities</t>
  </si>
  <si>
    <t>Capex (including spectrum &amp; licence)</t>
  </si>
  <si>
    <t>Homes connected</t>
  </si>
  <si>
    <t>Homes passed</t>
  </si>
  <si>
    <t>Q1 13</t>
  </si>
  <si>
    <t>Q2 13</t>
  </si>
  <si>
    <t>Q3 13</t>
  </si>
  <si>
    <t>Q4 13</t>
  </si>
  <si>
    <t>FY 13</t>
  </si>
  <si>
    <t>Q1 14</t>
  </si>
  <si>
    <t>Q2 14</t>
  </si>
  <si>
    <t>Q3 14</t>
  </si>
  <si>
    <t>Q4 14</t>
  </si>
  <si>
    <t>FY 14</t>
  </si>
  <si>
    <t>of which Internet</t>
  </si>
  <si>
    <t>of which Residential</t>
  </si>
  <si>
    <t>of which non Residential</t>
  </si>
  <si>
    <t>Revenues</t>
  </si>
  <si>
    <t>(1) : full consolidation of Guatemala and Mauritius accounted as a joint-venture</t>
  </si>
  <si>
    <t>Q1 15</t>
  </si>
  <si>
    <t>Mobile data customers</t>
  </si>
  <si>
    <t>Net debt</t>
  </si>
  <si>
    <t>-</t>
  </si>
  <si>
    <t xml:space="preserve">Not reviewed by auditors </t>
  </si>
  <si>
    <t>Financial highlights ($ million)</t>
  </si>
  <si>
    <t>Financial highlights  ($ million)</t>
  </si>
  <si>
    <t>Mobile service revenues</t>
  </si>
  <si>
    <t>of which mobile data</t>
  </si>
  <si>
    <t>KPIs</t>
  </si>
  <si>
    <t>Direct Costs</t>
  </si>
  <si>
    <t>Direct cost as a % of revenue</t>
  </si>
  <si>
    <t>Gross Margin</t>
  </si>
  <si>
    <t>Gross margin %</t>
  </si>
  <si>
    <t>Opex</t>
  </si>
  <si>
    <t>% of revenue</t>
  </si>
  <si>
    <t>Spectrum</t>
  </si>
  <si>
    <t>Total capex &amp; spectrum</t>
  </si>
  <si>
    <t>Proportionate datas</t>
  </si>
  <si>
    <t>Total capex</t>
  </si>
  <si>
    <t>of which Sales &amp; Marketing</t>
  </si>
  <si>
    <t>of which General &amp; Administrative</t>
  </si>
  <si>
    <t>Net debt / LTM reported EBITDA</t>
  </si>
  <si>
    <t>Year-on-year growth pro forma from FX</t>
  </si>
  <si>
    <t>Year-on-year growth (reported)</t>
  </si>
  <si>
    <t>Year-on-year growth (pro forma from FX)</t>
  </si>
  <si>
    <t>Operating margin (%)</t>
  </si>
  <si>
    <t>Net finance charge</t>
  </si>
  <si>
    <t>Net profit (loss) for the period used to determine Adjusted EPS</t>
  </si>
  <si>
    <t>Cash Flow</t>
  </si>
  <si>
    <t>Balance sheet</t>
  </si>
  <si>
    <t>Current assets</t>
  </si>
  <si>
    <t>Total equity</t>
  </si>
  <si>
    <t>Debt</t>
  </si>
  <si>
    <t>Gross debt</t>
  </si>
  <si>
    <t>In US$</t>
  </si>
  <si>
    <t>In Local Currency</t>
  </si>
  <si>
    <t>Cash</t>
  </si>
  <si>
    <t>Net Debt</t>
  </si>
  <si>
    <t>% of double &amp; triple play users</t>
  </si>
  <si>
    <t>Cable &amp; Digital Media (residential)</t>
  </si>
  <si>
    <t>Homes passed via HFC</t>
  </si>
  <si>
    <t>Homes connected via HFC</t>
  </si>
  <si>
    <t>of which TV</t>
  </si>
  <si>
    <t>of which Telephony</t>
  </si>
  <si>
    <t>of which Other</t>
  </si>
  <si>
    <t>RGUs per home connected (HFC)</t>
  </si>
  <si>
    <t>of which HFC</t>
  </si>
  <si>
    <t>of which Sales &amp; Marketing costs</t>
  </si>
  <si>
    <t>Group</t>
  </si>
  <si>
    <t>Q1 2015</t>
  </si>
  <si>
    <t>00 44 203 249 2460</t>
  </si>
  <si>
    <t>00 44 782 564 7822</t>
  </si>
  <si>
    <t>Mauricio PINZON</t>
  </si>
  <si>
    <t>of which Corporate, General &amp; Administrative and Other costs</t>
  </si>
  <si>
    <t>of which Share based compensation</t>
  </si>
  <si>
    <t>RGUs per home connected (HFC)*</t>
  </si>
  <si>
    <t>Homes passed via HFC*</t>
  </si>
  <si>
    <t>Homes connected via HFC*</t>
  </si>
  <si>
    <t>* : including copper lines in Colombia</t>
  </si>
  <si>
    <t>* including copper lines in Colombia</t>
  </si>
  <si>
    <t>Latin America</t>
  </si>
  <si>
    <t>Q2 15</t>
  </si>
  <si>
    <t>Q2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</si>
</sst>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#,##0.00&quot;x&quot;"/>
    <numFmt numFmtId="170" formatCode="0.00&quot;x&quot;"/>
    <numFmt numFmtId="171" formatCode="0.0%;\(0.0%\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(#,##0\)"/>
    <numFmt numFmtId="177" formatCode="#,##0.0_);[Red]\(#,##0.0\)"/>
    <numFmt numFmtId="178" formatCode="0.00_)"/>
    <numFmt numFmtId="179" formatCode="_-* #,##0_-;\-* #,##0_-;_-* &quot;-&quot;??_-;_-@_-"/>
    <numFmt numFmtId="180" formatCode="#,##0_);\(#,##0\);\-_)"/>
    <numFmt numFmtId="181" formatCode="#,##0_ ;[Red]\(#,##0\);\-\ "/>
    <numFmt numFmtId="182" formatCode="#,##0.0;\(#,##0.0\)"/>
    <numFmt numFmtId="183" formatCode="#,##0;[Red]\(#,##0\)"/>
    <numFmt numFmtId="184" formatCode="#,##0.00;\(#,##0.00\)"/>
    <numFmt numFmtId="185" formatCode="#,##0_);[Red]\(#,##0\);\-_)"/>
    <numFmt numFmtId="186" formatCode="0.0000"/>
    <numFmt numFmtId="187" formatCode="0.0%;\(0.0\)%"/>
    <numFmt numFmtId="188" formatCode="#,##0.0_);\(#,##0.0\)"/>
    <numFmt numFmtId="189" formatCode="#,###_);\(#,###\)"/>
    <numFmt numFmtId="190" formatCode="0%\,#"/>
    <numFmt numFmtId="191" formatCode="#,##0.00_);\(#,##0.00\);#"/>
    <numFmt numFmtId="192" formatCode="#,##0.0000_);\(#,##0.0000\);#"/>
    <numFmt numFmtId="193" formatCode="#,###_);\(#,###\);#"/>
    <numFmt numFmtId="194" formatCode="&quot;$&quot;#,##0.0&quot;m&quot;;\-&quot;$&quot;#,##0.0&quot;m&quot;"/>
    <numFmt numFmtId="195" formatCode="0.0_)\%;\(0.0\)\%;0.0_)\%;@_)_%"/>
    <numFmt numFmtId="196" formatCode="#,##0.0_)_%;\(#,##0.0\)_%;0.0_)_%;@_)_%"/>
    <numFmt numFmtId="197" formatCode="#,##0.00\ ;\(#,##0.00\)\ ;\ "/>
    <numFmt numFmtId="198" formatCode="#,##0.0_);\(#,##0.0\);#,##0.0_);@_)"/>
    <numFmt numFmtId="199" formatCode="0.0_)"/>
    <numFmt numFmtId="200" formatCode="&quot;$&quot;_(#,##0.00_);&quot;$&quot;\(#,##0.00\);&quot;$&quot;_(0.00_);@_)"/>
    <numFmt numFmtId="201" formatCode="#,##0.0;\-#,##0.0"/>
    <numFmt numFmtId="202" formatCode="###0;\-###0"/>
    <numFmt numFmtId="203" formatCode="0.000%"/>
    <numFmt numFmtId="204" formatCode="#,##0.00_);\(#,##0.00\);0.00_);@_)"/>
    <numFmt numFmtId="205" formatCode="\€_(#,##0.00_);\€\(#,##0.00\);\€_(0.00_);@_)"/>
    <numFmt numFmtId="206" formatCode="#,##0_)\x;\(#,##0\)\x;0_)\x;@_)_x"/>
    <numFmt numFmtId="207" formatCode="#,##0\ ;\(#,##0\)\ ;\ "/>
    <numFmt numFmtId="208" formatCode="dd\-mm\-yy"/>
    <numFmt numFmtId="209" formatCode="0&quot;%&quot;"/>
    <numFmt numFmtId="210" formatCode="#,##0_)_x;\(#,##0\)_x;0_)_x;@_)_x"/>
    <numFmt numFmtId="211" formatCode="#,##0.0\x"/>
    <numFmt numFmtId="212" formatCode="#,##0\ ;\(#,##0\)"/>
    <numFmt numFmtId="213" formatCode="#,##0.0,;\(#,##0.0,\)"/>
    <numFmt numFmtId="214" formatCode="0.0%;\(#.#%\)"/>
    <numFmt numFmtId="215" formatCode="mm/dd/yy"/>
    <numFmt numFmtId="216" formatCode="#,##0,;\(#,##0\)\,"/>
    <numFmt numFmtId="217" formatCode="#,##0.000"/>
    <numFmt numFmtId="218" formatCode="&quot;$&quot;#,##0.0_);[Red]\(&quot;$&quot;#,##0.0\)"/>
    <numFmt numFmtId="219" formatCode="#\ ##0.00"/>
    <numFmt numFmtId="220" formatCode="#,##0.000_);\(#,##0.000\)"/>
    <numFmt numFmtId="221" formatCode="&quot;\&quot;#,##0.00;[Red]&quot;\&quot;\-#,##0.00"/>
    <numFmt numFmtId="222" formatCode="#,##0.0&quot;¢&quot;;\-#,##0.0&quot;¢&quot;"/>
    <numFmt numFmtId="223" formatCode="#,##0.0&quot;¢&quot;_);\(#,##0.0&quot;¢&quot;\)"/>
    <numFmt numFmtId="224" formatCode="#,###.000_);\(#,###.000\)"/>
    <numFmt numFmtId="225" formatCode="_-&quot;£&quot;* #,##0.0_-;\-&quot;£&quot;* #,##0.0_-;_-&quot;£&quot;* &quot;-&quot;?_-;_-@_-"/>
    <numFmt numFmtId="226" formatCode="&quot;\&quot;#,##0;[Red]&quot;\&quot;\-#,##0"/>
    <numFmt numFmtId="227" formatCode="0.0%;\-0.0%;#"/>
    <numFmt numFmtId="228" formatCode="0.00%_);\(0.00%\)"/>
    <numFmt numFmtId="229" formatCode="0_)"/>
    <numFmt numFmtId="230" formatCode="0_);\(0\)"/>
    <numFmt numFmtId="231" formatCode="#,##0.0&quot;x&quot;;\-#,##0.0&quot;x&quot;"/>
    <numFmt numFmtId="232" formatCode="_(* #,##0.0_);_(* \(#,##0.0\);_(* &quot;--- &quot;_)"/>
    <numFmt numFmtId="233" formatCode="_(&quot;$&quot;#,##0.0_);\(&quot;$&quot;#,##0.0\);_(&quot;-&quot;_)"/>
    <numFmt numFmtId="234" formatCode="_(#,##0.0\x_);\(#,##0.0\x\);_(&quot;-&quot;_)"/>
    <numFmt numFmtId="235" formatCode="_(#,##0.0_);\(#,##0.0\);_(&quot;-&quot;_)"/>
    <numFmt numFmtId="236" formatCode="_(#,##0.0%_);\(#,##0.0%\);_(&quot;-&quot;_)"/>
    <numFmt numFmtId="237" formatCode="_(###0_);\(###0\);_(###0_)"/>
    <numFmt numFmtId="238" formatCode="_)d\-mmm\-yy_)"/>
    <numFmt numFmtId="239" formatCode="#,##0.0_);\(#,##0.0\);&quot;-&quot;_);"/>
    <numFmt numFmtId="240" formatCode="#,##0.00%_);\(#,##0.00%\)"/>
    <numFmt numFmtId="241" formatCode="#,##0\ ;\(#,##0\);"/>
    <numFmt numFmtId="242" formatCode="mmm"/>
    <numFmt numFmtId="243" formatCode="[$GBP]\ * _(#,##0.00_);[Red][$GBP]\ * \(#,##0.00\);[$GBP]\ * _(&quot;-&quot;?_);@_)"/>
    <numFmt numFmtId="244" formatCode="yyyy_)"/>
    <numFmt numFmtId="245" formatCode="#,##0\ ;[Red]\(#,##0\);\-\ "/>
    <numFmt numFmtId="246" formatCode="#,##0;\-#,##0;\-"/>
    <numFmt numFmtId="247" formatCode="#,##0_);[Red]\(#,##0\);&quot;-&quot;_);[Blue]&quot;Error-&quot;@"/>
    <numFmt numFmtId="248" formatCode="#,##0.0_);[Red]\(#,##0.0\);&quot;-&quot;_);[Blue]&quot;Error-&quot;@"/>
    <numFmt numFmtId="249" formatCode="#,##0.00_);[Red]\(#,##0.00\);&quot;-&quot;_);[Blue]&quot;Error-&quot;@"/>
    <numFmt numFmtId="250" formatCode="#,##0&quot;bps&quot;\ ;[Red]\(#,##0&quot;bps)&quot;;\-\ "/>
    <numFmt numFmtId="251" formatCode="&quot;£&quot;* #,##0_);[Red]&quot;£&quot;* \(#,##0\);&quot;£&quot;* &quot;-&quot;_);[Blue]&quot;Error-&quot;@"/>
    <numFmt numFmtId="252" formatCode=".0000"/>
    <numFmt numFmtId="253" formatCode="#,##0.00;\-#,##0.00;&quot;-&quot;"/>
    <numFmt numFmtId="254" formatCode="&quot;£&quot;* #,##0.0_);[Red]&quot;£&quot;* \(#,##0.0\);&quot;£&quot;* &quot;-&quot;_);[Blue]&quot;Error-&quot;@"/>
    <numFmt numFmtId="255" formatCode="&quot;£&quot;* #,##0.00_);[Red]&quot;£&quot;* \(#,##0.00\);&quot;£&quot;* &quot;-&quot;_);[Blue]&quot;Error-&quot;@"/>
    <numFmt numFmtId="256" formatCode="\€* #,##0_);[Red]&quot;£&quot;* \(#,##0\);&quot;£&quot;* &quot;-&quot;_);[Blue]&quot;Error-&quot;@"/>
    <numFmt numFmtId="257" formatCode="[$-409]dd\-mmm\-yy;@"/>
    <numFmt numFmtId="258" formatCode="dd\ mmm\ yyyy_)"/>
    <numFmt numFmtId="259" formatCode="dd/mm/yy_)"/>
    <numFmt numFmtId="260" formatCode="#,##0.0\ ;[Red]\(#,##0.0\);\-\ "/>
    <numFmt numFmtId="261" formatCode="#,##0.0\x\ ;[Red]\(#,##0.0\x\);\-\ "/>
    <numFmt numFmtId="262" formatCode="0%_);[Red]\-0%_);0%_);[Blue]&quot;Error-&quot;@"/>
    <numFmt numFmtId="263" formatCode="#,##0%;\-#,##0%;&quot;- &quot;"/>
    <numFmt numFmtId="264" formatCode="#,##0.0%;\-#,##0.0%;&quot;- &quot;"/>
    <numFmt numFmtId="265" formatCode="#,##0.00%;\-#,##0.00%;&quot;- &quot;"/>
    <numFmt numFmtId="266" formatCode="0.0%_);[Red]\-0.0%_);0.0%_);[Blue]&quot;Error-&quot;@"/>
    <numFmt numFmtId="267" formatCode="0.00%_);[Red]\-0.00%_);0.00%_);[Blue]&quot;Error-&quot;@"/>
    <numFmt numFmtId="268" formatCode="#,##0;\-#,##0;&quot;-&quot;"/>
    <numFmt numFmtId="269" formatCode="#,##0.0;\-#,##0.0;&quot;-&quot;"/>
    <numFmt numFmtId="270" formatCode="###,###,###,##0;\-###,###,##0"/>
    <numFmt numFmtId="271" formatCode="_-* #,##0\ _F_t_-;\-* #,##0\ _F_t_-;_-* &quot;-&quot;\ _F_t_-;_-@_-"/>
    <numFmt numFmtId="272" formatCode="_-* #,##0.00\ &quot;Ft&quot;_-;\-* #,##0.00\ &quot;Ft&quot;_-;_-* &quot;-&quot;??\ &quot;Ft&quot;_-;_-@_-"/>
    <numFmt numFmtId="273" formatCode="#,##0.0\p\ ;[Red]\(#,##0.0\p\);\-\ "/>
    <numFmt numFmtId="274" formatCode="0%\ ;[Red]\-0%;\-\ "/>
    <numFmt numFmtId="275" formatCode="###0"/>
    <numFmt numFmtId="276" formatCode="[Red]&quot;Err: &quot;#,##0;[Red]&quot;Err: &quot;\-#,##0;&quot;OK&quot;"/>
    <numFmt numFmtId="277" formatCode="#,##0.00_);[Red]\-#,##0.00_);0.00_);@_)"/>
    <numFmt numFmtId="278" formatCode="0.000_)"/>
    <numFmt numFmtId="279" formatCode="_(&quot;$&quot;* #,##0.0000_);_(&quot;$&quot;* \(#,##0.0000\);_(&quot;$&quot;* &quot;-&quot;??_);_(@_)"/>
    <numFmt numFmtId="280" formatCode="0.00%\ ;\(0.00%\)"/>
    <numFmt numFmtId="281" formatCode="#,##0;[Red]\(#,##0\);_-* &quot;-&quot;??_-;_-@_-"/>
    <numFmt numFmtId="282" formatCode="#,##0."/>
    <numFmt numFmtId="283" formatCode="0.00_);\(0.00\);0.00"/>
    <numFmt numFmtId="284" formatCode="_-\€* #,##0.00_-;\-\€* #,##0.00_-;_-\€* &quot;-&quot;??_-;_-@_-"/>
    <numFmt numFmtId="285" formatCode="\$#,##0_);[Red]\(\$#,##0\);\-_)"/>
    <numFmt numFmtId="286" formatCode="&quot;€ &quot;#,##0.00_);[Red]\(&quot;€ &quot;#,##0.00\)"/>
    <numFmt numFmtId="287" formatCode="* _(#,##0.00_);[Red]* \(#,##0.00\);* _(&quot;-&quot;?_);@_)"/>
    <numFmt numFmtId="288" formatCode="_-\€* #,##0_-;\-\€* #,##0_-;_-\€* &quot;-&quot;_-;_-@_-"/>
    <numFmt numFmtId="289" formatCode="&quot;$&quot;#,##0.0;\(&quot;$&quot;#,##0.0\)"/>
    <numFmt numFmtId="290" formatCode="&quot;$&quot;#,##0_%_);\(&quot;$&quot;#,##0\)_%;&quot;$&quot;#,##0_%_);@_%_)"/>
    <numFmt numFmtId="291" formatCode="\$\ * _(#,##0_);[Red]\$\ * \(#,##0\);\$\ * _(&quot;-&quot;?_);@_)"/>
    <numFmt numFmtId="292" formatCode="\$\ * _(#,##0.00_);[Red]\$\ * \(#,##0.00\);\$\ * _(&quot;-&quot;?_);@_)"/>
    <numFmt numFmtId="293" formatCode="[$EUR]\ * _(#,##0_);[Red][$EUR]\ * \(#,##0\);[$EUR]\ * _(&quot;-&quot;?_);@_)"/>
    <numFmt numFmtId="294" formatCode="[$EUR]\ * _(#,##0.00_);[Red][$EUR]\ * \(#,##0.00\);[$EUR]\ * _(&quot;-&quot;?_);@_)"/>
    <numFmt numFmtId="295" formatCode="\€\ * _(#,##0_);[Red]\€\ * \(#,##0\);\€\ * _(&quot;-&quot;?_);@_)"/>
    <numFmt numFmtId="296" formatCode="\€\ * _(#,##0.00_);[Red]\€\ * \(#,##0.00\);\€\ * _(&quot;-&quot;?_);@_)"/>
    <numFmt numFmtId="297" formatCode="[$GBP]\ * _(#,##0_);[Red][$GBP]\ * \(#,##0\);[$GBP]\ * _(&quot;-&quot;?_);@_)"/>
    <numFmt numFmtId="298" formatCode="\£\ * _(#,##0_);[Red]\£\ * \(#,##0\);\£\ * _(&quot;-&quot;?_);@_)"/>
    <numFmt numFmtId="299" formatCode="\£\ * _(#,##0.00_);[Red]\£\ * \(#,##0.00\);\£\ * _(&quot;-&quot;?_);@_)"/>
    <numFmt numFmtId="300" formatCode="[$USD]\ * _(#,##0_);[Red][$USD]\ * \(#,##0\);[$USD]\ * _(&quot;-&quot;?_);@_)"/>
    <numFmt numFmtId="301" formatCode="[$USD]\ * _(#,##0.00_);[Red][$USD]\ * \(#,##0.00\);[$USD]\ * _(&quot;-&quot;?_);@_)"/>
    <numFmt numFmtId="302" formatCode="&quot;$&quot;#."/>
    <numFmt numFmtId="303" formatCode="000"/>
    <numFmt numFmtId="304" formatCode="#,##0.0;[Red]\(#,##0.0\);\-"/>
    <numFmt numFmtId="305" formatCode="d\ mmm\ yy"/>
    <numFmt numFmtId="306" formatCode="mmm\ yy"/>
    <numFmt numFmtId="307" formatCode="mmm\ yy_)"/>
    <numFmt numFmtId="308" formatCode="_-* #,##0.0\ _F_t_-;\-* #,##0.0\ _F_t_-;_-* &quot;-&quot;??\ _F_t_-;_-@_-"/>
    <numFmt numFmtId="309" formatCode="_(* #,##0.000_);_(* \(#,##0.000\);_(* &quot;-&quot;??_);_(@_)"/>
    <numFmt numFmtId="310" formatCode="#,##0;\(#,##0\);\-"/>
    <numFmt numFmtId="311" formatCode="#,##0_ ;\(#,##0\);\-\ "/>
    <numFmt numFmtId="312" formatCode="#,##0.00000;\-#,##0.00000"/>
    <numFmt numFmtId="313" formatCode="_ [$€-2]\ * #,##0.00_ ;_ [$€-2]\ * \-#,##0.00_ ;_ [$€-2]\ * &quot;-&quot;??_ "/>
    <numFmt numFmtId="314" formatCode="_-* #,##0.00\ &quot;Sk&quot;_-;\-* #,##0.00\ &quot;Sk&quot;_-;_-* &quot;-&quot;??\ &quot;Sk&quot;_-;_-@_-"/>
    <numFmt numFmtId="315" formatCode="##0&quot;%&quot;;\(##0&quot;%&quot;\)"/>
    <numFmt numFmtId="316" formatCode="#,##0.0_);\(#,##0.0\);&quot;-&quot;_)"/>
    <numFmt numFmtId="317" formatCode="_(#,##0.0_);_(\(#,##0.0\);\-??_);_(@_)_)"/>
    <numFmt numFmtId="318" formatCode="#,##0.0%_);\(#,##0.0%\);&quot;-&quot;_)"/>
    <numFmt numFmtId="319" formatCode="&quot;\&quot;#,##0.00;&quot;\&quot;\-#,##0.00"/>
    <numFmt numFmtId="320" formatCode="#,##0.0000\ ;\(#,##0.0000\)"/>
    <numFmt numFmtId="321" formatCode="#,##0.0%_);\(#,##0.0%\);&quot;-&quot;_);"/>
    <numFmt numFmtId="322" formatCode="General_)"/>
    <numFmt numFmtId="323" formatCode="#,##0_ ;\(#,##0\)_-;&quot;-&quot;"/>
    <numFmt numFmtId="324" formatCode=";;;"/>
    <numFmt numFmtId="325" formatCode="#,##0.0;[Red]\(#,##0.0\)\ ;\ \-"/>
    <numFmt numFmtId="326" formatCode="#,##0.00_);\(#,##0.00\);&quot;-&quot;_)"/>
    <numFmt numFmtId="327" formatCode="#,##0.00_ ;[Red]\-#,##0.00\ "/>
    <numFmt numFmtId="328" formatCode="#,##0_);[Red]\-#,##0_);0_);@_)"/>
    <numFmt numFmtId="329" formatCode="0.00_);\(0.00\);0.00_)"/>
    <numFmt numFmtId="330" formatCode="#,##0.0_ ;[Red]\-#,##0.0\ "/>
    <numFmt numFmtId="331" formatCode="#,##0;[Red]\(#,##0\);\-"/>
    <numFmt numFmtId="332" formatCode="dd\ mmmm\ yyyy"/>
    <numFmt numFmtId="333" formatCode="_(#,##0_);\(#,##0\);_(&quot;-&quot;_)"/>
    <numFmt numFmtId="334" formatCode="#,##0&quot;m&quot;;\-#,##0&quot;m&quot;"/>
  </numFmts>
  <fonts count="2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33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2"/>
      <name val="Weiss"/>
    </font>
    <font>
      <sz val="12"/>
      <name val="Helv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MS Sans Serif"/>
      <family val="2"/>
    </font>
    <font>
      <sz val="10"/>
      <name val="GillSans"/>
      <family val="1"/>
    </font>
    <font>
      <sz val="10"/>
      <name val="Palatino"/>
      <family val="1"/>
    </font>
    <font>
      <sz val="10"/>
      <name val="Courier"/>
      <family val="3"/>
    </font>
    <font>
      <sz val="10"/>
      <name val="Helv"/>
      <family val="2"/>
    </font>
    <font>
      <sz val="10"/>
      <name val="Helv"/>
      <charset val="204"/>
    </font>
    <font>
      <sz val="12"/>
      <color indexed="8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10"/>
      <color indexed="12"/>
      <name val="Tms Rmn"/>
      <family val="1"/>
    </font>
    <font>
      <sz val="10"/>
      <name val="MS Sans Serif"/>
      <family val="2"/>
    </font>
    <font>
      <sz val="10"/>
      <name val="Helv"/>
    </font>
    <font>
      <sz val="12"/>
      <name val="Arial MT"/>
    </font>
    <font>
      <sz val="10"/>
      <name val="Akzidenz Grotesk Light"/>
      <family val="2"/>
    </font>
    <font>
      <sz val="11"/>
      <name val="Arial"/>
      <family val="2"/>
    </font>
    <font>
      <sz val="9"/>
      <name val="Times New Roman"/>
      <family val="1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9"/>
      <color indexed="12"/>
      <name val="Times New Roman"/>
      <family val="1"/>
    </font>
    <font>
      <sz val="10"/>
      <color indexed="8"/>
      <name val="Book Antiqua"/>
      <family val="1"/>
    </font>
    <font>
      <b/>
      <sz val="12"/>
      <name val="Helv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el"/>
    </font>
    <font>
      <sz val="9"/>
      <name val="Helvetica"/>
      <family val="2"/>
    </font>
    <font>
      <sz val="10"/>
      <color indexed="10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0"/>
      <color indexed="12"/>
      <name val="Trebuchet MS"/>
      <family val="2"/>
    </font>
    <font>
      <sz val="11"/>
      <color indexed="20"/>
      <name val="Calibri"/>
      <family val="2"/>
    </font>
    <font>
      <sz val="10"/>
      <name val="Arial Narrow"/>
      <family val="2"/>
    </font>
    <font>
      <b/>
      <sz val="8"/>
      <color indexed="9"/>
      <name val="Times New Roman"/>
      <family val="1"/>
    </font>
    <font>
      <sz val="8"/>
      <color indexed="12"/>
      <name val="Helvetica-Narrow"/>
      <family val="2"/>
    </font>
    <font>
      <sz val="10"/>
      <color indexed="9"/>
      <name val="Arial"/>
      <family val="2"/>
    </font>
    <font>
      <sz val="9"/>
      <color indexed="62"/>
      <name val="Arial"/>
      <family val="2"/>
    </font>
    <font>
      <i/>
      <sz val="8"/>
      <color indexed="62"/>
      <name val="Arial"/>
      <family val="2"/>
    </font>
    <font>
      <sz val="11"/>
      <name val="IQE Hlv Narrow"/>
    </font>
    <font>
      <b/>
      <sz val="10"/>
      <name val="Arial Rounded MT Bold"/>
      <family val="2"/>
    </font>
    <font>
      <b/>
      <sz val="12"/>
      <name val="Times New Roman"/>
      <family val="1"/>
    </font>
    <font>
      <sz val="9"/>
      <color indexed="8"/>
      <name val="Arial CE"/>
      <family val="2"/>
    </font>
    <font>
      <sz val="12"/>
      <name val="Akzidenz Grotesk Light"/>
      <family val="2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12"/>
      <name val="±¼¸²Ã¼"/>
      <family val="3"/>
      <charset val="129"/>
    </font>
    <font>
      <sz val="10"/>
      <name val="ＭＳ 明朝"/>
      <family val="1"/>
      <charset val="128"/>
    </font>
    <font>
      <sz val="9"/>
      <color indexed="9"/>
      <name val="Tahoma"/>
      <family val="2"/>
      <charset val="238"/>
    </font>
    <font>
      <b/>
      <sz val="11"/>
      <color indexed="52"/>
      <name val="Calibri"/>
      <family val="2"/>
    </font>
    <font>
      <sz val="12"/>
      <color indexed="10"/>
      <name val="Times New Roman"/>
      <family val="1"/>
    </font>
    <font>
      <sz val="10"/>
      <name val="Trebuchet MS"/>
      <family val="2"/>
    </font>
    <font>
      <sz val="6"/>
      <name val="Arial"/>
      <family val="2"/>
    </font>
    <font>
      <sz val="8"/>
      <name val="Arial CE"/>
      <charset val="238"/>
    </font>
    <font>
      <b/>
      <i/>
      <sz val="18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ms Rmn"/>
    </font>
    <font>
      <sz val="10"/>
      <color indexed="18"/>
      <name val="Times New Roman"/>
      <family val="1"/>
    </font>
    <font>
      <sz val="6"/>
      <name val="Arial Narrow"/>
      <family val="2"/>
    </font>
    <font>
      <outline/>
      <sz val="14"/>
      <name val="N Helvetica Narrow"/>
    </font>
    <font>
      <sz val="9"/>
      <color indexed="48"/>
      <name val="Arial"/>
      <family val="2"/>
    </font>
    <font>
      <i/>
      <sz val="9"/>
      <color indexed="55"/>
      <name val="Arial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10"/>
      <name val="Times New Roman"/>
      <family val="1"/>
    </font>
    <font>
      <sz val="11"/>
      <name val="Tms Rmn"/>
    </font>
    <font>
      <sz val="8"/>
      <name val="Helvetica"/>
      <family val="2"/>
    </font>
    <font>
      <sz val="10"/>
      <name val="Frutiger 45 Light"/>
      <family val="2"/>
    </font>
    <font>
      <sz val="10"/>
      <name val="Comic Sans MS"/>
      <family val="4"/>
    </font>
    <font>
      <sz val="1"/>
      <color indexed="8"/>
      <name val="Courier"/>
      <family val="3"/>
    </font>
    <font>
      <sz val="24"/>
      <name val="MS Sans Serif"/>
      <family val="2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name val="Helv"/>
    </font>
    <font>
      <sz val="8"/>
      <name val="Palatino"/>
      <family val="1"/>
    </font>
    <font>
      <sz val="8"/>
      <name val="Univers 47 CondensedLight"/>
      <family val="2"/>
    </font>
    <font>
      <sz val="9"/>
      <name val="Univers 47 CondensedLight"/>
      <family val="2"/>
    </font>
    <font>
      <b/>
      <sz val="9"/>
      <color indexed="17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0"/>
      <color indexed="62"/>
      <name val="Book Antiqua"/>
      <family val="1"/>
    </font>
    <font>
      <b/>
      <sz val="8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14"/>
      <name val="Arial"/>
      <family val="2"/>
    </font>
    <font>
      <i/>
      <sz val="10"/>
      <name val="Times New Roman"/>
      <family val="1"/>
    </font>
    <font>
      <sz val="10"/>
      <name val="Arial CE"/>
      <charset val="238"/>
    </font>
    <font>
      <sz val="12"/>
      <color indexed="14"/>
      <name val="Times New Roman"/>
      <family val="1"/>
    </font>
    <font>
      <b/>
      <sz val="11"/>
      <color indexed="10"/>
      <name val="Arial"/>
      <family val="2"/>
    </font>
    <font>
      <u val="doubleAccounting"/>
      <sz val="10"/>
      <name val="Arial"/>
      <family val="2"/>
    </font>
    <font>
      <b/>
      <i/>
      <sz val="8"/>
      <color indexed="12"/>
      <name val="Helvetica-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b/>
      <sz val="16"/>
      <name val="Arial"/>
      <family val="2"/>
    </font>
    <font>
      <sz val="10"/>
      <color indexed="21"/>
      <name val="Tahoma"/>
      <family val="2"/>
      <charset val="238"/>
    </font>
    <font>
      <sz val="10"/>
      <color indexed="8"/>
      <name val="Trebuchet MS"/>
      <family val="2"/>
    </font>
    <font>
      <sz val="10"/>
      <color indexed="2"/>
      <name val="Tahoma"/>
      <family val="2"/>
    </font>
    <font>
      <b/>
      <sz val="10"/>
      <color indexed="0"/>
      <name val="Tahoma"/>
      <family val="2"/>
    </font>
    <font>
      <sz val="10"/>
      <color indexed="12"/>
      <name val="Courier New"/>
      <family val="3"/>
    </font>
    <font>
      <i/>
      <sz val="10"/>
      <name val="Trebuchet MS"/>
      <family val="2"/>
    </font>
    <font>
      <sz val="11"/>
      <color indexed="17"/>
      <name val="Calibri"/>
      <family val="2"/>
    </font>
    <font>
      <sz val="11"/>
      <color indexed="23"/>
      <name val="Arial"/>
      <family val="2"/>
    </font>
    <font>
      <b/>
      <sz val="20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4"/>
      <color indexed="9"/>
      <name val="Arial"/>
      <family val="2"/>
    </font>
    <font>
      <b/>
      <sz val="10"/>
      <color indexed="9"/>
      <name val="Trebuchet MS"/>
      <family val="2"/>
    </font>
    <font>
      <b/>
      <sz val="14"/>
      <name val="Helv"/>
    </font>
    <font>
      <b/>
      <sz val="16"/>
      <name val="Copperplate31bc"/>
    </font>
    <font>
      <b/>
      <sz val="10"/>
      <color indexed="9"/>
      <name val="GillSans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0"/>
      <color indexed="8"/>
      <name val="GillSans"/>
    </font>
    <font>
      <b/>
      <sz val="11"/>
      <name val="IQE Hlv Narrow"/>
    </font>
    <font>
      <b/>
      <sz val="10"/>
      <name val="Calibri"/>
      <family val="2"/>
    </font>
    <font>
      <b/>
      <i/>
      <sz val="13"/>
      <color indexed="9"/>
      <name val="IQE Garamond I Cd"/>
    </font>
    <font>
      <b/>
      <sz val="12"/>
      <color indexed="56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name val="Trebuchet MS"/>
      <family val="2"/>
    </font>
    <font>
      <b/>
      <sz val="8"/>
      <name val="MS Sans Serif"/>
      <family val="2"/>
    </font>
    <font>
      <sz val="9"/>
      <name val="Helv"/>
    </font>
    <font>
      <b/>
      <u val="doubleAccounting"/>
      <sz val="12"/>
      <name val="Copperplate31bc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4"/>
      <name val="Times New Roman"/>
      <family val="1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6"/>
      <color indexed="11"/>
      <name val="Arial"/>
      <family val="2"/>
    </font>
    <font>
      <b/>
      <sz val="6"/>
      <color indexed="11"/>
      <name val="Arial"/>
      <family val="2"/>
    </font>
    <font>
      <sz val="11"/>
      <name val="EnergisPresent"/>
    </font>
    <font>
      <sz val="10"/>
      <color indexed="18"/>
      <name val="Palatino"/>
      <family val="1"/>
    </font>
    <font>
      <sz val="10"/>
      <name val="EnergisPresent"/>
    </font>
    <font>
      <sz val="9"/>
      <color indexed="39"/>
      <name val="Arial"/>
      <family val="2"/>
    </font>
    <font>
      <sz val="10"/>
      <name val="IQE Hlv Narrow"/>
    </font>
    <font>
      <sz val="10"/>
      <color indexed="10"/>
      <name val="Helv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sz val="6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sz val="10"/>
      <name val="AAFormataRegular"/>
    </font>
    <font>
      <b/>
      <sz val="10"/>
      <color indexed="37"/>
      <name val="Arial MT"/>
    </font>
    <font>
      <i/>
      <sz val="10"/>
      <color indexed="8"/>
      <name val="Gill Sans MT"/>
      <family val="2"/>
    </font>
    <font>
      <sz val="10"/>
      <name val="Tms Rmn"/>
    </font>
    <font>
      <b/>
      <sz val="11"/>
      <color indexed="8"/>
      <name val="ARIAL"/>
      <family val="2"/>
    </font>
    <font>
      <sz val="10"/>
      <name val="GillSans Light"/>
    </font>
    <font>
      <sz val="8"/>
      <color indexed="56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sz val="8"/>
      <color indexed="20"/>
      <name val="Arial"/>
      <family val="2"/>
    </font>
    <font>
      <sz val="9"/>
      <color indexed="10"/>
      <name val="Courier New"/>
      <family val="3"/>
    </font>
    <font>
      <b/>
      <i/>
      <sz val="12"/>
      <color indexed="10"/>
      <name val="Times New Roman"/>
      <family val="1"/>
    </font>
    <font>
      <sz val="8"/>
      <color indexed="23"/>
      <name val="Times New Roman"/>
      <family val="1"/>
    </font>
    <font>
      <b/>
      <i/>
      <sz val="11"/>
      <name val="Times New Roman"/>
      <family val="1"/>
    </font>
    <font>
      <sz val="9"/>
      <color indexed="12"/>
      <name val="Courier New"/>
      <family val="3"/>
    </font>
    <font>
      <b/>
      <sz val="12"/>
      <color indexed="12"/>
      <name val="Times New Roman"/>
      <family val="1"/>
    </font>
    <font>
      <sz val="9"/>
      <color indexed="11"/>
      <name val="Courier New"/>
      <family val="3"/>
    </font>
    <font>
      <i/>
      <sz val="11"/>
      <color indexed="11"/>
      <name val="Times New Roman"/>
      <family val="1"/>
    </font>
    <font>
      <sz val="9"/>
      <color indexed="52"/>
      <name val="Courier New"/>
      <family val="3"/>
    </font>
    <font>
      <sz val="11"/>
      <color indexed="52"/>
      <name val="Times New Roman"/>
      <family val="1"/>
    </font>
    <font>
      <sz val="9"/>
      <color indexed="14"/>
      <name val="Courier New"/>
      <family val="3"/>
    </font>
    <font>
      <i/>
      <sz val="10"/>
      <color indexed="14"/>
      <name val="Times New Roman"/>
      <family val="1"/>
    </font>
    <font>
      <sz val="9"/>
      <color indexed="8"/>
      <name val="Courier New"/>
      <family val="3"/>
    </font>
    <font>
      <sz val="10"/>
      <color indexed="8"/>
      <name val="Times New Roman"/>
      <family val="1"/>
    </font>
    <font>
      <sz val="9"/>
      <color indexed="24"/>
      <name val="Courier New"/>
      <family val="3"/>
    </font>
    <font>
      <i/>
      <sz val="9"/>
      <color indexed="24"/>
      <name val="Times New Roman"/>
      <family val="1"/>
    </font>
    <font>
      <sz val="9"/>
      <color indexed="55"/>
      <name val="Courier New"/>
      <family val="3"/>
    </font>
    <font>
      <sz val="9"/>
      <color indexed="23"/>
      <name val="Times New Roman"/>
      <family val="1"/>
    </font>
    <font>
      <i/>
      <sz val="8"/>
      <color indexed="23"/>
      <name val="Times New Roman"/>
      <family val="1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sz val="10"/>
      <color indexed="64"/>
      <name val="Arial Narrow"/>
      <family val="2"/>
    </font>
    <font>
      <sz val="11"/>
      <name val="Times New Roman"/>
      <family val="1"/>
    </font>
    <font>
      <sz val="1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darkTrellis">
        <fgColor indexed="13"/>
        <bgColor indexed="9"/>
      </patternFill>
    </fill>
    <fill>
      <patternFill patternType="gray0625">
        <fgColor indexed="26"/>
        <bgColor indexed="43"/>
      </patternFill>
    </fill>
    <fill>
      <patternFill patternType="gray0625">
        <fgColor indexed="22"/>
      </patternFill>
    </fill>
    <fill>
      <patternFill patternType="solid">
        <fgColor indexed="13"/>
      </patternFill>
    </fill>
  </fills>
  <borders count="6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54"/>
      </top>
      <bottom/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</borders>
  <cellStyleXfs count="510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44" fillId="0" borderId="6">
      <protection locked="0"/>
    </xf>
    <xf numFmtId="184" fontId="45" fillId="6" borderId="0"/>
    <xf numFmtId="176" fontId="45" fillId="0" borderId="1"/>
    <xf numFmtId="175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6" fillId="8" borderId="0"/>
    <xf numFmtId="176" fontId="47" fillId="0" borderId="7" applyBorder="0"/>
    <xf numFmtId="182" fontId="49" fillId="0" borderId="0">
      <protection locked="0"/>
    </xf>
    <xf numFmtId="176" fontId="50" fillId="0" borderId="7"/>
    <xf numFmtId="176" fontId="51" fillId="6" borderId="0"/>
    <xf numFmtId="0" fontId="59" fillId="0" borderId="0" applyNumberFormat="0" applyFill="0" applyBorder="0" applyAlignment="0" applyProtection="0"/>
    <xf numFmtId="38" fontId="38" fillId="0" borderId="0"/>
    <xf numFmtId="38" fontId="41" fillId="0" borderId="0"/>
    <xf numFmtId="38" fontId="42" fillId="0" borderId="0"/>
    <xf numFmtId="38" fontId="43" fillId="0" borderId="0"/>
    <xf numFmtId="0" fontId="28" fillId="0" borderId="0"/>
    <xf numFmtId="0" fontId="28" fillId="0" borderId="0"/>
    <xf numFmtId="0" fontId="28" fillId="0" borderId="0"/>
    <xf numFmtId="176" fontId="51" fillId="6" borderId="0"/>
    <xf numFmtId="175" fontId="40" fillId="0" borderId="0" applyFont="0" applyFill="0" applyBorder="0" applyAlignment="0" applyProtection="0"/>
    <xf numFmtId="178" fontId="29" fillId="0" borderId="0"/>
    <xf numFmtId="0" fontId="27" fillId="0" borderId="0"/>
    <xf numFmtId="0" fontId="60" fillId="0" borderId="0"/>
    <xf numFmtId="37" fontId="52" fillId="0" borderId="0">
      <protection locked="0"/>
    </xf>
    <xf numFmtId="9" fontId="28" fillId="0" borderId="0" applyFont="0" applyFill="0" applyBorder="0" applyAlignment="0" applyProtection="0"/>
    <xf numFmtId="4" fontId="31" fillId="10" borderId="8" applyNumberFormat="0" applyProtection="0">
      <alignment vertical="center"/>
    </xf>
    <xf numFmtId="4" fontId="32" fillId="10" borderId="8" applyNumberFormat="0" applyProtection="0">
      <alignment vertical="center"/>
    </xf>
    <xf numFmtId="4" fontId="33" fillId="10" borderId="8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4" fontId="33" fillId="12" borderId="8" applyNumberFormat="0" applyProtection="0">
      <alignment horizontal="right" vertical="center"/>
    </xf>
    <xf numFmtId="4" fontId="33" fillId="13" borderId="8" applyNumberFormat="0" applyProtection="0">
      <alignment horizontal="right" vertical="center"/>
    </xf>
    <xf numFmtId="4" fontId="33" fillId="14" borderId="8" applyNumberFormat="0" applyProtection="0">
      <alignment horizontal="right" vertical="center"/>
    </xf>
    <xf numFmtId="4" fontId="33" fillId="8" borderId="8" applyNumberFormat="0" applyProtection="0">
      <alignment horizontal="right" vertical="center"/>
    </xf>
    <xf numFmtId="4" fontId="33" fillId="15" borderId="8" applyNumberFormat="0" applyProtection="0">
      <alignment horizontal="right" vertical="center"/>
    </xf>
    <xf numFmtId="4" fontId="33" fillId="6" borderId="8" applyNumberFormat="0" applyProtection="0">
      <alignment horizontal="right" vertical="center"/>
    </xf>
    <xf numFmtId="4" fontId="33" fillId="16" borderId="8" applyNumberFormat="0" applyProtection="0">
      <alignment horizontal="right" vertical="center"/>
    </xf>
    <xf numFmtId="4" fontId="33" fillId="17" borderId="8" applyNumberFormat="0" applyProtection="0">
      <alignment horizontal="right" vertical="center"/>
    </xf>
    <xf numFmtId="4" fontId="33" fillId="18" borderId="8" applyNumberFormat="0" applyProtection="0">
      <alignment horizontal="right" vertical="center"/>
    </xf>
    <xf numFmtId="4" fontId="31" fillId="19" borderId="9" applyNumberFormat="0" applyProtection="0">
      <alignment horizontal="left" vertical="center" indent="1"/>
    </xf>
    <xf numFmtId="4" fontId="31" fillId="20" borderId="0" applyNumberFormat="0" applyProtection="0">
      <alignment horizontal="left" vertical="center" indent="1"/>
    </xf>
    <xf numFmtId="4" fontId="31" fillId="11" borderId="0" applyNumberFormat="0" applyProtection="0">
      <alignment horizontal="left" vertical="center" indent="1"/>
    </xf>
    <xf numFmtId="4" fontId="33" fillId="20" borderId="8" applyNumberFormat="0" applyProtection="0">
      <alignment horizontal="right" vertical="center"/>
    </xf>
    <xf numFmtId="4" fontId="34" fillId="20" borderId="0" applyNumberFormat="0" applyProtection="0">
      <alignment horizontal="left" vertical="center" indent="1"/>
    </xf>
    <xf numFmtId="4" fontId="34" fillId="11" borderId="0" applyNumberFormat="0" applyProtection="0">
      <alignment horizontal="left" vertical="center" indent="1"/>
    </xf>
    <xf numFmtId="4" fontId="33" fillId="21" borderId="8" applyNumberFormat="0" applyProtection="0">
      <alignment vertical="center"/>
    </xf>
    <xf numFmtId="4" fontId="35" fillId="21" borderId="8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3" fillId="21" borderId="8" applyNumberFormat="0" applyProtection="0">
      <alignment horizontal="right" vertical="center"/>
    </xf>
    <xf numFmtId="4" fontId="35" fillId="21" borderId="8" applyNumberFormat="0" applyProtection="0">
      <alignment horizontal="right" vertical="center"/>
    </xf>
    <xf numFmtId="4" fontId="31" fillId="20" borderId="8" applyNumberFormat="0" applyProtection="0">
      <alignment horizontal="left" vertical="center" indent="1"/>
    </xf>
    <xf numFmtId="4" fontId="36" fillId="22" borderId="10" applyNumberFormat="0" applyProtection="0">
      <alignment horizontal="left" vertical="center" indent="1"/>
    </xf>
    <xf numFmtId="4" fontId="37" fillId="21" borderId="8" applyNumberFormat="0" applyProtection="0">
      <alignment horizontal="right" vertical="center"/>
    </xf>
    <xf numFmtId="0" fontId="52" fillId="0" borderId="0"/>
    <xf numFmtId="0" fontId="53" fillId="0" borderId="0"/>
    <xf numFmtId="0" fontId="52" fillId="0" borderId="0"/>
    <xf numFmtId="37" fontId="54" fillId="0" borderId="0">
      <protection locked="0"/>
    </xf>
    <xf numFmtId="37" fontId="55" fillId="7" borderId="0"/>
    <xf numFmtId="0" fontId="53" fillId="0" borderId="0"/>
    <xf numFmtId="37" fontId="56" fillId="0" borderId="0"/>
    <xf numFmtId="37" fontId="54" fillId="0" borderId="0">
      <protection locked="0"/>
    </xf>
    <xf numFmtId="37" fontId="57" fillId="0" borderId="0"/>
    <xf numFmtId="37" fontId="57" fillId="7" borderId="0"/>
    <xf numFmtId="0" fontId="53" fillId="0" borderId="0"/>
    <xf numFmtId="37" fontId="58" fillId="0" borderId="0"/>
    <xf numFmtId="49" fontId="5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3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60" fillId="31" borderId="1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28" fillId="0" borderId="0"/>
    <xf numFmtId="0" fontId="40" fillId="0" borderId="0"/>
    <xf numFmtId="9" fontId="62" fillId="0" borderId="0">
      <alignment horizontal="right"/>
    </xf>
    <xf numFmtId="0" fontId="63" fillId="0" borderId="0" applyNumberFormat="0" applyFill="0" applyBorder="0" applyAlignment="0" applyProtection="0"/>
    <xf numFmtId="189" fontId="64" fillId="0" borderId="0" applyFont="0" applyFill="0" applyBorder="0" applyAlignment="0" applyProtection="0"/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3" fontId="65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66" fillId="0" borderId="0"/>
    <xf numFmtId="0" fontId="40" fillId="0" borderId="0"/>
    <xf numFmtId="0" fontId="3" fillId="0" borderId="0"/>
    <xf numFmtId="10" fontId="67" fillId="0" borderId="0"/>
    <xf numFmtId="0" fontId="3" fillId="0" borderId="0"/>
    <xf numFmtId="0" fontId="3" fillId="11" borderId="23" applyNumberFormat="0">
      <alignment horizontal="left" vertical="center"/>
    </xf>
    <xf numFmtId="0" fontId="68" fillId="0" borderId="0" applyNumberFormat="0" applyFont="0" applyFill="0" applyBorder="0" applyAlignment="0" applyProtection="0"/>
    <xf numFmtId="0" fontId="69" fillId="0" borderId="0"/>
    <xf numFmtId="174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2" fontId="70" fillId="0" borderId="0"/>
    <xf numFmtId="0" fontId="3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71" fillId="0" borderId="0">
      <alignment vertical="center"/>
    </xf>
    <xf numFmtId="0" fontId="3" fillId="0" borderId="0"/>
    <xf numFmtId="0" fontId="7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3" fillId="0" borderId="0"/>
    <xf numFmtId="0" fontId="72" fillId="0" borderId="0"/>
    <xf numFmtId="0" fontId="73" fillId="0" borderId="0"/>
    <xf numFmtId="0" fontId="3" fillId="0" borderId="0"/>
    <xf numFmtId="0" fontId="73" fillId="0" borderId="0"/>
    <xf numFmtId="0" fontId="72" fillId="0" borderId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7" fontId="74" fillId="0" borderId="0">
      <alignment horizontal="right"/>
    </xf>
    <xf numFmtId="0" fontId="3" fillId="0" borderId="0"/>
    <xf numFmtId="0" fontId="68" fillId="0" borderId="0" applyNumberFormat="0" applyFont="0" applyFill="0" applyBorder="0" applyAlignment="0" applyProtection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73" fillId="0" borderId="0"/>
    <xf numFmtId="0" fontId="73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32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Protection="0">
      <alignment horizontal="right"/>
    </xf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6" fillId="0" borderId="0"/>
    <xf numFmtId="0" fontId="6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6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25" applyNumberFormat="0" applyFill="0" applyProtection="0">
      <alignment horizontal="center"/>
    </xf>
    <xf numFmtId="0" fontId="77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6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78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221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42" fontId="3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4" fontId="3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2" fillId="0" borderId="0"/>
    <xf numFmtId="0" fontId="3" fillId="0" borderId="0"/>
    <xf numFmtId="0" fontId="40" fillId="0" borderId="0"/>
    <xf numFmtId="22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0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0" fillId="0" borderId="0"/>
    <xf numFmtId="9" fontId="3" fillId="0" borderId="0"/>
    <xf numFmtId="0" fontId="66" fillId="0" borderId="0"/>
    <xf numFmtId="37" fontId="65" fillId="0" borderId="0" applyFont="0" applyFill="0" applyBorder="0" applyAlignment="0" applyProtection="0"/>
    <xf numFmtId="165" fontId="80" fillId="0" borderId="0"/>
    <xf numFmtId="227" fontId="64" fillId="0" borderId="0" applyFont="0" applyFill="0" applyBorder="0" applyAlignment="0" applyProtection="0"/>
    <xf numFmtId="0" fontId="80" fillId="0" borderId="0"/>
    <xf numFmtId="2" fontId="80" fillId="0" borderId="0"/>
    <xf numFmtId="228" fontId="64" fillId="0" borderId="0" applyFont="0" applyFill="0" applyBorder="0" applyAlignment="0" applyProtection="0"/>
    <xf numFmtId="229" fontId="80" fillId="0" borderId="0"/>
    <xf numFmtId="229" fontId="80" fillId="0" borderId="0"/>
    <xf numFmtId="0" fontId="80" fillId="0" borderId="0"/>
    <xf numFmtId="0" fontId="80" fillId="0" borderId="0"/>
    <xf numFmtId="0" fontId="80" fillId="0" borderId="0"/>
    <xf numFmtId="230" fontId="64" fillId="0" borderId="0" applyFont="0" applyFill="0" applyBorder="0" applyAlignment="0" applyProtection="0"/>
    <xf numFmtId="231" fontId="3" fillId="0" borderId="0" applyFont="0" applyFill="0" applyBorder="0" applyAlignment="0" applyProtection="0"/>
    <xf numFmtId="182" fontId="81" fillId="0" borderId="0"/>
    <xf numFmtId="188" fontId="3" fillId="0" borderId="0"/>
    <xf numFmtId="165" fontId="80" fillId="0" borderId="27" applyFont="0" applyFill="0" applyBorder="0" applyAlignment="0" applyProtection="0">
      <alignment horizontal="center"/>
    </xf>
    <xf numFmtId="2" fontId="81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1" borderId="0" applyNumberFormat="0" applyBorder="0" applyAlignment="0" applyProtection="0"/>
    <xf numFmtId="167" fontId="74" fillId="0" borderId="0">
      <alignment horizontal="right"/>
    </xf>
    <xf numFmtId="2" fontId="80" fillId="0" borderId="0" applyFont="0" applyFill="0" applyBorder="0" applyAlignment="0" applyProtection="0"/>
    <xf numFmtId="37" fontId="64" fillId="0" borderId="0"/>
    <xf numFmtId="37" fontId="64" fillId="0" borderId="0"/>
    <xf numFmtId="37" fontId="64" fillId="0" borderId="0"/>
    <xf numFmtId="37" fontId="81" fillId="0" borderId="0"/>
    <xf numFmtId="37" fontId="81" fillId="0" borderId="0"/>
    <xf numFmtId="37" fontId="81" fillId="0" borderId="0"/>
    <xf numFmtId="37" fontId="64" fillId="0" borderId="0"/>
    <xf numFmtId="37" fontId="64" fillId="0" borderId="0"/>
    <xf numFmtId="37" fontId="64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0" fontId="60" fillId="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7" borderId="0" applyNumberFormat="0" applyBorder="0" applyAlignment="0" applyProtection="0"/>
    <xf numFmtId="0" fontId="60" fillId="36" borderId="0" applyNumberFormat="0" applyBorder="0" applyAlignment="0" applyProtection="0"/>
    <xf numFmtId="0" fontId="60" fillId="32" borderId="0" applyNumberFormat="0" applyBorder="0" applyAlignment="0" applyProtection="0"/>
    <xf numFmtId="0" fontId="61" fillId="37" borderId="0" applyNumberFormat="0" applyBorder="0" applyAlignment="0" applyProtection="0"/>
    <xf numFmtId="0" fontId="61" fillId="34" borderId="0" applyNumberFormat="0" applyBorder="0" applyAlignment="0" applyProtection="0"/>
    <xf numFmtId="0" fontId="61" fillId="32" borderId="0" applyNumberFormat="0" applyBorder="0" applyAlignment="0" applyProtection="0"/>
    <xf numFmtId="0" fontId="61" fillId="7" borderId="0" applyNumberFormat="0" applyBorder="0" applyAlignment="0" applyProtection="0"/>
    <xf numFmtId="0" fontId="61" fillId="37" borderId="0" applyNumberFormat="0" applyBorder="0" applyAlignment="0" applyProtection="0"/>
    <xf numFmtId="0" fontId="61" fillId="34" borderId="0" applyNumberFormat="0" applyBorder="0" applyAlignment="0" applyProtection="0"/>
    <xf numFmtId="37" fontId="82" fillId="0" borderId="0">
      <alignment horizontal="center"/>
    </xf>
    <xf numFmtId="3" fontId="83" fillId="10" borderId="7" applyFont="0" applyAlignment="0" applyProtection="0"/>
    <xf numFmtId="188" fontId="84" fillId="9" borderId="0" applyFont="0" applyBorder="0"/>
    <xf numFmtId="0" fontId="85" fillId="38" borderId="0"/>
    <xf numFmtId="188" fontId="84" fillId="14" borderId="0" applyNumberFormat="0" applyFont="0" applyBorder="0" applyAlignment="0" applyProtection="0"/>
    <xf numFmtId="188" fontId="71" fillId="8" borderId="0" applyNumberFormat="0" applyFont="0" applyBorder="0" applyAlignment="0" applyProtection="0"/>
    <xf numFmtId="188" fontId="39" fillId="39" borderId="0" applyBorder="0"/>
    <xf numFmtId="188" fontId="3" fillId="0" borderId="14" applyNumberFormat="0" applyBorder="0" applyAlignment="0" applyProtection="0"/>
    <xf numFmtId="168" fontId="62" fillId="0" borderId="0" applyBorder="0">
      <alignment horizontal="right"/>
    </xf>
    <xf numFmtId="168" fontId="39" fillId="0" borderId="14" applyBorder="0">
      <alignment horizontal="right"/>
    </xf>
    <xf numFmtId="164" fontId="86" fillId="0" borderId="0" applyBorder="0">
      <alignment horizontal="right"/>
    </xf>
    <xf numFmtId="164" fontId="87" fillId="0" borderId="14" applyBorder="0">
      <alignment horizontal="right"/>
    </xf>
    <xf numFmtId="188" fontId="88" fillId="0" borderId="0">
      <alignment horizontal="left" indent="1"/>
    </xf>
    <xf numFmtId="188" fontId="89" fillId="0" borderId="28" applyBorder="0"/>
    <xf numFmtId="188" fontId="84" fillId="10" borderId="14" applyNumberFormat="0" applyFont="0" applyBorder="0" applyAlignment="0" applyProtection="0"/>
    <xf numFmtId="168" fontId="53" fillId="15" borderId="28" applyBorder="0">
      <alignment horizontal="right"/>
    </xf>
    <xf numFmtId="168" fontId="53" fillId="0" borderId="28" applyBorder="0">
      <alignment horizontal="right"/>
    </xf>
    <xf numFmtId="188" fontId="52" fillId="0" borderId="14" applyNumberFormat="0" applyBorder="0" applyAlignment="0" applyProtection="0"/>
    <xf numFmtId="0" fontId="53" fillId="9" borderId="29" applyBorder="0">
      <alignment horizontal="center"/>
    </xf>
    <xf numFmtId="0" fontId="52" fillId="0" borderId="0"/>
    <xf numFmtId="0" fontId="90" fillId="0" borderId="0">
      <alignment horizontal="center"/>
    </xf>
    <xf numFmtId="232" fontId="91" fillId="0" borderId="0" applyFont="0" applyFill="0" applyBorder="0" applyAlignment="0" applyProtection="0"/>
    <xf numFmtId="0" fontId="92" fillId="0" borderId="30"/>
    <xf numFmtId="0" fontId="49" fillId="0" borderId="0" applyNumberFormat="0" applyFill="0" applyBorder="0" applyAlignment="0">
      <protection locked="0"/>
    </xf>
    <xf numFmtId="0" fontId="4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0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31" applyNumberFormat="0" applyFill="0" applyBorder="0" applyAlignment="0" applyProtection="0"/>
    <xf numFmtId="0" fontId="96" fillId="0" borderId="31" applyNumberFormat="0" applyFill="0" applyBorder="0" applyAlignment="0" applyProtection="0"/>
    <xf numFmtId="0" fontId="22" fillId="0" borderId="31" applyNumberFormat="0" applyFill="0" applyBorder="0" applyAlignment="0" applyProtection="0"/>
    <xf numFmtId="0" fontId="39" fillId="0" borderId="31" applyNumberFormat="0" applyFill="0" applyAlignment="0" applyProtection="0"/>
    <xf numFmtId="0" fontId="97" fillId="0" borderId="0" applyNumberFormat="0" applyProtection="0"/>
    <xf numFmtId="37" fontId="64" fillId="0" borderId="0"/>
    <xf numFmtId="0" fontId="98" fillId="0" borderId="0" applyNumberFormat="0" applyFill="0" applyBorder="0" applyAlignment="0" applyProtection="0"/>
    <xf numFmtId="0" fontId="99" fillId="0" borderId="32" applyNumberFormat="0" applyFill="0" applyAlignment="0" applyProtection="0"/>
    <xf numFmtId="233" fontId="39" fillId="0" borderId="33">
      <alignment horizontal="center" vertical="center"/>
      <protection locked="0"/>
    </xf>
    <xf numFmtId="15" fontId="39" fillId="0" borderId="33">
      <alignment horizontal="center" vertical="center"/>
      <protection locked="0"/>
    </xf>
    <xf numFmtId="234" fontId="39" fillId="0" borderId="33">
      <alignment horizontal="center" vertical="center"/>
      <protection locked="0"/>
    </xf>
    <xf numFmtId="235" fontId="39" fillId="0" borderId="33">
      <alignment horizontal="center" vertical="center"/>
      <protection locked="0"/>
    </xf>
    <xf numFmtId="236" fontId="39" fillId="0" borderId="33">
      <alignment horizontal="center" vertical="center"/>
      <protection locked="0"/>
    </xf>
    <xf numFmtId="237" fontId="39" fillId="0" borderId="33">
      <alignment horizontal="center" vertical="center"/>
      <protection locked="0"/>
    </xf>
    <xf numFmtId="0" fontId="39" fillId="0" borderId="33">
      <alignment vertical="center"/>
      <protection locked="0"/>
    </xf>
    <xf numFmtId="233" fontId="39" fillId="0" borderId="33">
      <alignment horizontal="right" vertical="center"/>
      <protection locked="0"/>
    </xf>
    <xf numFmtId="238" fontId="39" fillId="0" borderId="33">
      <alignment horizontal="right" vertical="center"/>
      <protection locked="0"/>
    </xf>
    <xf numFmtId="234" fontId="39" fillId="0" borderId="33">
      <alignment horizontal="right" vertical="center"/>
      <protection locked="0"/>
    </xf>
    <xf numFmtId="235" fontId="39" fillId="0" borderId="33">
      <alignment horizontal="right" vertical="center"/>
      <protection locked="0"/>
    </xf>
    <xf numFmtId="236" fontId="39" fillId="0" borderId="33">
      <alignment horizontal="right" vertical="center"/>
      <protection locked="0"/>
    </xf>
    <xf numFmtId="237" fontId="39" fillId="0" borderId="33">
      <alignment horizontal="right" vertical="center"/>
      <protection locked="0"/>
    </xf>
    <xf numFmtId="0" fontId="3" fillId="0" borderId="0"/>
    <xf numFmtId="0" fontId="40" fillId="0" borderId="0"/>
    <xf numFmtId="2" fontId="100" fillId="40" borderId="0">
      <alignment vertical="center"/>
    </xf>
    <xf numFmtId="2" fontId="101" fillId="40" borderId="0">
      <alignment vertical="center"/>
    </xf>
    <xf numFmtId="239" fontId="102" fillId="0" borderId="0"/>
    <xf numFmtId="24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241" fontId="30" fillId="0" borderId="22" applyNumberFormat="0" applyFont="0" applyFill="0" applyBorder="0" applyAlignment="0"/>
    <xf numFmtId="49" fontId="104" fillId="41" borderId="18">
      <alignment horizontal="center"/>
    </xf>
    <xf numFmtId="242" fontId="105" fillId="42" borderId="19" applyFont="0" applyFill="0" applyBorder="0" applyAlignment="0" applyProtection="0">
      <alignment horizontal="center"/>
    </xf>
    <xf numFmtId="0" fontId="106" fillId="0" borderId="0" applyNumberFormat="0" applyFill="0" applyBorder="0" applyAlignment="0" applyProtection="0">
      <protection locked="0"/>
    </xf>
    <xf numFmtId="0" fontId="107" fillId="38" borderId="34"/>
    <xf numFmtId="0" fontId="106" fillId="0" borderId="0" applyNumberFormat="0" applyFill="0" applyBorder="0" applyAlignment="0" applyProtection="0">
      <protection locked="0"/>
    </xf>
    <xf numFmtId="243" fontId="3" fillId="0" borderId="0"/>
    <xf numFmtId="0" fontId="108" fillId="43" borderId="18" applyProtection="0"/>
    <xf numFmtId="0" fontId="109" fillId="0" borderId="0"/>
    <xf numFmtId="0" fontId="108" fillId="0" borderId="0"/>
    <xf numFmtId="3" fontId="110" fillId="0" borderId="0"/>
    <xf numFmtId="0" fontId="111" fillId="0" borderId="0" applyNumberFormat="0" applyFill="0" applyBorder="0" applyAlignment="0" applyProtection="0"/>
    <xf numFmtId="0" fontId="112" fillId="0" borderId="2" applyNumberFormat="0" applyFill="0" applyAlignment="0" applyProtection="0"/>
    <xf numFmtId="0" fontId="111" fillId="0" borderId="0" applyNumberFormat="0" applyFill="0" applyBorder="0" applyAlignment="0" applyProtection="0"/>
    <xf numFmtId="37" fontId="64" fillId="0" borderId="2" applyNumberFormat="0" applyFont="0" applyFill="0" applyAlignment="0" applyProtection="0"/>
    <xf numFmtId="0" fontId="53" fillId="0" borderId="35">
      <alignment horizontal="right"/>
    </xf>
    <xf numFmtId="244" fontId="3" fillId="0" borderId="17" applyAlignment="0" applyProtection="0"/>
    <xf numFmtId="1" fontId="113" fillId="9" borderId="36"/>
    <xf numFmtId="245" fontId="89" fillId="0" borderId="37"/>
    <xf numFmtId="0" fontId="84" fillId="0" borderId="38"/>
    <xf numFmtId="176" fontId="114" fillId="0" borderId="0"/>
    <xf numFmtId="0" fontId="71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75" fontId="40" fillId="0" borderId="0">
      <alignment horizontal="right"/>
    </xf>
    <xf numFmtId="43" fontId="40" fillId="0" borderId="0">
      <alignment horizontal="right"/>
    </xf>
    <xf numFmtId="175" fontId="40" fillId="0" borderId="0">
      <alignment horizontal="right"/>
    </xf>
    <xf numFmtId="43" fontId="40" fillId="0" borderId="0">
      <alignment horizontal="right"/>
    </xf>
    <xf numFmtId="43" fontId="40" fillId="0" borderId="0">
      <alignment horizontal="right"/>
    </xf>
    <xf numFmtId="43" fontId="40" fillId="0" borderId="0">
      <alignment horizontal="right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7" fillId="0" borderId="0"/>
    <xf numFmtId="246" fontId="84" fillId="44" borderId="0" applyNumberFormat="0">
      <alignment vertical="center"/>
    </xf>
    <xf numFmtId="3" fontId="84" fillId="0" borderId="0" applyNumberFormat="0" applyBorder="0">
      <alignment vertical="center"/>
    </xf>
    <xf numFmtId="247" fontId="52" fillId="0" borderId="0"/>
    <xf numFmtId="248" fontId="52" fillId="0" borderId="0"/>
    <xf numFmtId="249" fontId="52" fillId="0" borderId="0"/>
    <xf numFmtId="247" fontId="52" fillId="0" borderId="28"/>
    <xf numFmtId="248" fontId="52" fillId="0" borderId="28"/>
    <xf numFmtId="249" fontId="52" fillId="0" borderId="28"/>
    <xf numFmtId="250" fontId="84" fillId="0" borderId="0"/>
    <xf numFmtId="251" fontId="52" fillId="0" borderId="0"/>
    <xf numFmtId="252" fontId="118" fillId="0" borderId="0" applyFill="0" applyBorder="0" applyAlignment="0"/>
    <xf numFmtId="253" fontId="34" fillId="0" borderId="0" applyFill="0" applyBorder="0" applyAlignment="0"/>
    <xf numFmtId="254" fontId="52" fillId="0" borderId="0"/>
    <xf numFmtId="255" fontId="52" fillId="0" borderId="0"/>
    <xf numFmtId="251" fontId="52" fillId="0" borderId="28"/>
    <xf numFmtId="254" fontId="52" fillId="0" borderId="28"/>
    <xf numFmtId="255" fontId="52" fillId="0" borderId="28"/>
    <xf numFmtId="256" fontId="52" fillId="0" borderId="28"/>
    <xf numFmtId="256" fontId="52" fillId="0" borderId="0"/>
    <xf numFmtId="257" fontId="84" fillId="0" borderId="0"/>
    <xf numFmtId="258" fontId="52" fillId="0" borderId="0">
      <alignment horizontal="right"/>
      <protection locked="0"/>
    </xf>
    <xf numFmtId="259" fontId="52" fillId="0" borderId="0">
      <alignment horizontal="right"/>
      <protection locked="0"/>
    </xf>
    <xf numFmtId="260" fontId="84" fillId="0" borderId="39">
      <alignment horizontal="center"/>
    </xf>
    <xf numFmtId="261" fontId="84" fillId="0" borderId="0"/>
    <xf numFmtId="262" fontId="52" fillId="0" borderId="0"/>
    <xf numFmtId="263" fontId="34" fillId="0" borderId="0" applyFill="0" applyBorder="0" applyAlignment="0"/>
    <xf numFmtId="264" fontId="34" fillId="0" borderId="0" applyFill="0" applyBorder="0" applyAlignment="0"/>
    <xf numFmtId="265" fontId="34" fillId="0" borderId="0" applyFill="0" applyBorder="0" applyAlignment="0"/>
    <xf numFmtId="266" fontId="52" fillId="0" borderId="0"/>
    <xf numFmtId="267" fontId="52" fillId="0" borderId="0"/>
    <xf numFmtId="262" fontId="52" fillId="0" borderId="28"/>
    <xf numFmtId="266" fontId="52" fillId="0" borderId="28"/>
    <xf numFmtId="267" fontId="52" fillId="0" borderId="28"/>
    <xf numFmtId="268" fontId="34" fillId="0" borderId="0" applyFill="0" applyBorder="0" applyAlignment="0"/>
    <xf numFmtId="269" fontId="34" fillId="0" borderId="0" applyFill="0" applyBorder="0" applyAlignment="0"/>
    <xf numFmtId="253" fontId="34" fillId="0" borderId="0" applyFill="0" applyBorder="0" applyAlignment="0"/>
    <xf numFmtId="176" fontId="84" fillId="39" borderId="0" applyNumberFormat="0" applyBorder="0">
      <alignment vertical="center"/>
    </xf>
    <xf numFmtId="270" fontId="119" fillId="45" borderId="31">
      <protection hidden="1"/>
    </xf>
    <xf numFmtId="271" fontId="119" fillId="46" borderId="31">
      <protection hidden="1"/>
    </xf>
    <xf numFmtId="203" fontId="119" fillId="18" borderId="31">
      <alignment horizontal="right"/>
      <protection hidden="1"/>
    </xf>
    <xf numFmtId="272" fontId="119" fillId="18" borderId="31">
      <alignment horizontal="right"/>
    </xf>
    <xf numFmtId="49" fontId="104" fillId="47" borderId="7">
      <alignment horizontal="center"/>
    </xf>
    <xf numFmtId="0" fontId="120" fillId="48" borderId="23" applyNumberFormat="0" applyAlignment="0" applyProtection="0"/>
    <xf numFmtId="260" fontId="84" fillId="0" borderId="0"/>
    <xf numFmtId="273" fontId="84" fillId="0" borderId="0"/>
    <xf numFmtId="274" fontId="84" fillId="0" borderId="0"/>
    <xf numFmtId="39" fontId="121" fillId="0" borderId="11" applyNumberFormat="0" applyFill="0" applyBorder="0"/>
    <xf numFmtId="0" fontId="122" fillId="21" borderId="7"/>
    <xf numFmtId="3" fontId="123" fillId="0" borderId="11" applyBorder="0">
      <alignment vertical="center"/>
    </xf>
    <xf numFmtId="41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0" fontId="125" fillId="49" borderId="0" applyNumberFormat="0" applyFont="0" applyBorder="0" applyAlignment="0"/>
    <xf numFmtId="241" fontId="30" fillId="0" borderId="22" applyFill="0"/>
    <xf numFmtId="275" fontId="39" fillId="0" borderId="40"/>
    <xf numFmtId="0" fontId="39" fillId="0" borderId="0" applyNumberFormat="0" applyFont="0" applyFill="0" applyBorder="0">
      <alignment horizontal="center" vertical="center"/>
      <protection locked="0"/>
    </xf>
    <xf numFmtId="0" fontId="126" fillId="0" borderId="41" applyNumberFormat="0" applyFill="0" applyAlignment="0" applyProtection="0"/>
    <xf numFmtId="0" fontId="127" fillId="50" borderId="42" applyNumberFormat="0" applyAlignment="0" applyProtection="0"/>
    <xf numFmtId="233" fontId="39" fillId="0" borderId="0" applyFill="0" applyBorder="0">
      <alignment horizontal="center" vertical="center"/>
    </xf>
    <xf numFmtId="15" fontId="39" fillId="0" borderId="0" applyFill="0" applyBorder="0">
      <alignment horizontal="center" vertical="center"/>
    </xf>
    <xf numFmtId="234" fontId="39" fillId="0" borderId="0" applyFill="0" applyBorder="0">
      <alignment horizontal="center" vertical="center"/>
    </xf>
    <xf numFmtId="235" fontId="39" fillId="0" borderId="0" applyFill="0" applyBorder="0">
      <alignment horizontal="center" vertical="center"/>
    </xf>
    <xf numFmtId="236" fontId="39" fillId="0" borderId="0" applyFill="0" applyBorder="0">
      <alignment horizontal="center" vertical="center"/>
    </xf>
    <xf numFmtId="237" fontId="39" fillId="0" borderId="0" applyFill="0" applyBorder="0">
      <alignment horizontal="center" vertical="center"/>
    </xf>
    <xf numFmtId="0" fontId="128" fillId="0" borderId="0">
      <alignment horizontal="right"/>
    </xf>
    <xf numFmtId="1" fontId="129" fillId="0" borderId="0"/>
    <xf numFmtId="0" fontId="130" fillId="8" borderId="0"/>
    <xf numFmtId="189" fontId="131" fillId="0" borderId="0" applyFill="0" applyBorder="0" applyAlignment="0" applyProtection="0"/>
    <xf numFmtId="0" fontId="132" fillId="0" borderId="0"/>
    <xf numFmtId="276" fontId="3" fillId="0" borderId="0">
      <alignment horizontal="right"/>
    </xf>
    <xf numFmtId="277" fontId="133" fillId="0" borderId="0" applyNumberFormat="0" applyAlignment="0">
      <alignment vertical="center"/>
    </xf>
    <xf numFmtId="0" fontId="134" fillId="0" borderId="2" applyNumberFormat="0" applyFill="0" applyProtection="0">
      <alignment horizontal="left" vertical="center"/>
    </xf>
    <xf numFmtId="0" fontId="80" fillId="0" borderId="0">
      <alignment horizontal="center" wrapText="1"/>
      <protection hidden="1"/>
    </xf>
    <xf numFmtId="0" fontId="135" fillId="0" borderId="35" applyNumberFormat="0" applyFill="0" applyProtection="0">
      <alignment horizontal="center" vertical="center"/>
    </xf>
    <xf numFmtId="0" fontId="136" fillId="0" borderId="2" applyNumberFormat="0" applyFill="0" applyBorder="0" applyProtection="0">
      <alignment horizontal="right" vertical="center"/>
    </xf>
    <xf numFmtId="0" fontId="61" fillId="37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37" borderId="0" applyNumberFormat="0" applyBorder="0" applyAlignment="0" applyProtection="0"/>
    <xf numFmtId="0" fontId="61" fillId="54" borderId="0" applyNumberFormat="0" applyBorder="0" applyAlignment="0" applyProtection="0"/>
    <xf numFmtId="0" fontId="137" fillId="55" borderId="12" applyNumberFormat="0" applyProtection="0">
      <alignment horizontal="center" vertical="center" wrapText="1"/>
    </xf>
    <xf numFmtId="0" fontId="137" fillId="55" borderId="0" applyNumberFormat="0" applyBorder="0" applyProtection="0">
      <alignment horizontal="centerContinuous" vertical="center"/>
    </xf>
    <xf numFmtId="0" fontId="53" fillId="8" borderId="0" applyNumberFormat="0">
      <alignment horizontal="center" vertical="top" wrapText="1"/>
    </xf>
    <xf numFmtId="0" fontId="53" fillId="8" borderId="0" applyNumberFormat="0">
      <alignment horizontal="left" vertical="top" wrapText="1"/>
    </xf>
    <xf numFmtId="0" fontId="53" fillId="8" borderId="0" applyNumberFormat="0">
      <alignment horizontal="centerContinuous" vertical="top"/>
    </xf>
    <xf numFmtId="0" fontId="52" fillId="8" borderId="0" applyNumberFormat="0">
      <alignment horizontal="center" vertical="top" wrapText="1"/>
    </xf>
    <xf numFmtId="0" fontId="53" fillId="21" borderId="0" applyNumberFormat="0">
      <alignment horizontal="center" vertical="top" wrapText="1"/>
    </xf>
    <xf numFmtId="0" fontId="40" fillId="0" borderId="43" applyNumberFormat="0" applyFont="0" applyFill="0" applyAlignment="0" applyProtection="0">
      <alignment horizontal="left"/>
    </xf>
    <xf numFmtId="0" fontId="96" fillId="0" borderId="6">
      <alignment horizontal="center"/>
    </xf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168" fontId="139" fillId="0" borderId="0" applyFont="0" applyFill="0" applyBorder="0" applyAlignment="0" applyProtection="0"/>
    <xf numFmtId="173" fontId="30" fillId="0" borderId="0"/>
    <xf numFmtId="268" fontId="3" fillId="0" borderId="0" applyFont="0" applyFill="0" applyBorder="0" applyAlignment="0" applyProtection="0"/>
    <xf numFmtId="188" fontId="112" fillId="0" borderId="0" applyFont="0" applyFill="0" applyBorder="0" applyAlignment="0">
      <alignment horizontal="center" wrapText="1"/>
    </xf>
    <xf numFmtId="279" fontId="40" fillId="0" borderId="0" applyFont="0" applyFill="0" applyBorder="0" applyAlignment="0" applyProtection="0"/>
    <xf numFmtId="280" fontId="40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81" fontId="141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81" fontId="141" fillId="0" borderId="0"/>
    <xf numFmtId="0" fontId="39" fillId="0" borderId="0"/>
    <xf numFmtId="282" fontId="142" fillId="0" borderId="0">
      <protection locked="0"/>
    </xf>
    <xf numFmtId="183" fontId="40" fillId="0" borderId="0" applyAlignment="0" applyProtection="0">
      <alignment horizontal="right"/>
    </xf>
    <xf numFmtId="0" fontId="143" fillId="56" borderId="0">
      <alignment horizontal="center" vertical="center" wrapText="1"/>
    </xf>
    <xf numFmtId="38" fontId="3" fillId="0" borderId="0" applyNumberFormat="0" applyFill="0" applyBorder="0">
      <alignment horizontal="left"/>
    </xf>
    <xf numFmtId="188" fontId="48" fillId="0" borderId="0" applyBorder="0"/>
    <xf numFmtId="17" fontId="48" fillId="0" borderId="13" applyBorder="0"/>
    <xf numFmtId="0" fontId="144" fillId="0" borderId="0" applyNumberFormat="0" applyAlignment="0">
      <alignment horizontal="left"/>
    </xf>
    <xf numFmtId="283" fontId="80" fillId="0" borderId="0" applyFill="0" applyBorder="0">
      <alignment horizontal="right"/>
      <protection locked="0"/>
    </xf>
    <xf numFmtId="284" fontId="66" fillId="0" borderId="0" applyFont="0"/>
    <xf numFmtId="285" fontId="40" fillId="0" borderId="0" applyFont="0" applyFill="0" applyBorder="0" applyProtection="0">
      <alignment horizontal="right" vertical="top"/>
    </xf>
    <xf numFmtId="286" fontId="40" fillId="0" borderId="0"/>
    <xf numFmtId="287" fontId="52" fillId="0" borderId="0" applyFont="0" applyFill="0" applyBorder="0" applyAlignment="0" applyProtection="0">
      <alignment vertical="center"/>
    </xf>
    <xf numFmtId="288" fontId="66" fillId="0" borderId="0" applyFont="0"/>
    <xf numFmtId="176" fontId="49" fillId="0" borderId="0" applyFill="0" applyBorder="0">
      <protection locked="0"/>
    </xf>
    <xf numFmtId="253" fontId="3" fillId="0" borderId="0" applyFont="0" applyFill="0" applyBorder="0" applyAlignment="0" applyProtection="0"/>
    <xf numFmtId="0" fontId="112" fillId="0" borderId="0" applyFont="0" applyFill="0" applyBorder="0" applyAlignment="0">
      <alignment horizontal="center" wrapText="1"/>
    </xf>
    <xf numFmtId="8" fontId="145" fillId="0" borderId="44">
      <protection locked="0"/>
    </xf>
    <xf numFmtId="0" fontId="140" fillId="0" borderId="0" applyFont="0" applyFill="0" applyBorder="0" applyAlignment="0" applyProtection="0">
      <alignment horizontal="right"/>
    </xf>
    <xf numFmtId="289" fontId="146" fillId="0" borderId="1" applyBorder="0"/>
    <xf numFmtId="290" fontId="147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91" fontId="52" fillId="0" borderId="0" applyFont="0" applyFill="0" applyBorder="0" applyAlignment="0" applyProtection="0">
      <alignment vertical="center"/>
    </xf>
    <xf numFmtId="292" fontId="52" fillId="0" borderId="0" applyFont="0" applyFill="0" applyBorder="0" applyAlignment="0" applyProtection="0">
      <alignment vertical="center"/>
    </xf>
    <xf numFmtId="293" fontId="52" fillId="0" borderId="0" applyFont="0" applyFill="0" applyBorder="0" applyAlignment="0" applyProtection="0">
      <alignment vertical="center"/>
    </xf>
    <xf numFmtId="294" fontId="52" fillId="0" borderId="0" applyFont="0" applyFill="0" applyBorder="0" applyAlignment="0" applyProtection="0">
      <alignment vertical="center"/>
    </xf>
    <xf numFmtId="295" fontId="52" fillId="0" borderId="0" applyFont="0" applyFill="0" applyBorder="0" applyAlignment="0" applyProtection="0">
      <alignment vertical="center"/>
    </xf>
    <xf numFmtId="296" fontId="52" fillId="0" borderId="0" applyFont="0" applyFill="0" applyBorder="0" applyAlignment="0" applyProtection="0">
      <alignment vertical="center"/>
    </xf>
    <xf numFmtId="297" fontId="52" fillId="0" borderId="0" applyFont="0" applyFill="0" applyBorder="0" applyAlignment="0" applyProtection="0">
      <alignment vertical="center"/>
    </xf>
    <xf numFmtId="243" fontId="52" fillId="0" borderId="0" applyFont="0" applyFill="0" applyBorder="0" applyAlignment="0" applyProtection="0">
      <alignment vertical="center"/>
    </xf>
    <xf numFmtId="298" fontId="52" fillId="0" borderId="0" applyFont="0" applyFill="0" applyBorder="0" applyAlignment="0" applyProtection="0">
      <alignment vertical="center"/>
    </xf>
    <xf numFmtId="299" fontId="52" fillId="0" borderId="0" applyFont="0" applyFill="0" applyBorder="0" applyAlignment="0" applyProtection="0">
      <alignment vertical="center"/>
    </xf>
    <xf numFmtId="300" fontId="52" fillId="0" borderId="0" applyFont="0" applyFill="0" applyBorder="0" applyAlignment="0" applyProtection="0">
      <alignment vertical="center"/>
    </xf>
    <xf numFmtId="301" fontId="52" fillId="0" borderId="0" applyFont="0" applyFill="0" applyBorder="0" applyAlignment="0" applyProtection="0">
      <alignment vertical="center"/>
    </xf>
    <xf numFmtId="302" fontId="142" fillId="0" borderId="0">
      <protection locked="0"/>
    </xf>
    <xf numFmtId="0" fontId="148" fillId="0" borderId="45" applyFont="0" applyFill="0" applyBorder="0" applyAlignment="0" applyProtection="0">
      <alignment horizontal="right"/>
    </xf>
    <xf numFmtId="0" fontId="149" fillId="0" borderId="0" applyNumberFormat="0" applyBorder="0">
      <alignment horizontal="right"/>
    </xf>
    <xf numFmtId="167" fontId="67" fillId="0" borderId="0">
      <alignment horizontal="right"/>
    </xf>
    <xf numFmtId="167" fontId="67" fillId="0" borderId="0" applyNumberFormat="0" applyAlignment="0">
      <alignment horizontal="right"/>
    </xf>
    <xf numFmtId="0" fontId="66" fillId="0" borderId="0" applyFont="0" applyFill="0" applyBorder="0" applyAlignment="0" applyProtection="0"/>
    <xf numFmtId="247" fontId="52" fillId="10" borderId="27">
      <protection locked="0"/>
    </xf>
    <xf numFmtId="248" fontId="52" fillId="10" borderId="27">
      <protection locked="0"/>
    </xf>
    <xf numFmtId="249" fontId="52" fillId="10" borderId="27">
      <protection locked="0"/>
    </xf>
    <xf numFmtId="251" fontId="52" fillId="10" borderId="27">
      <protection locked="0"/>
    </xf>
    <xf numFmtId="254" fontId="52" fillId="10" borderId="27">
      <protection locked="0"/>
    </xf>
    <xf numFmtId="255" fontId="52" fillId="10" borderId="27">
      <protection locked="0"/>
    </xf>
    <xf numFmtId="256" fontId="52" fillId="10" borderId="27">
      <protection locked="0"/>
    </xf>
    <xf numFmtId="258" fontId="52" fillId="6" borderId="27">
      <alignment horizontal="right"/>
      <protection locked="0"/>
    </xf>
    <xf numFmtId="259" fontId="52" fillId="6" borderId="27">
      <alignment horizontal="right"/>
      <protection locked="0"/>
    </xf>
    <xf numFmtId="0" fontId="150" fillId="0" borderId="0" applyNumberFormat="0" applyFill="0" applyBorder="0" applyAlignment="0">
      <protection locked="0"/>
    </xf>
    <xf numFmtId="0" fontId="151" fillId="10" borderId="18">
      <alignment horizontal="right"/>
    </xf>
    <xf numFmtId="0" fontId="52" fillId="39" borderId="27">
      <alignment horizontal="left"/>
      <protection locked="0"/>
    </xf>
    <xf numFmtId="49" fontId="52" fillId="8" borderId="27">
      <alignment horizontal="left" vertical="top" wrapText="1"/>
      <protection locked="0"/>
    </xf>
    <xf numFmtId="262" fontId="52" fillId="10" borderId="27">
      <protection locked="0"/>
    </xf>
    <xf numFmtId="266" fontId="52" fillId="10" borderId="27">
      <protection locked="0"/>
    </xf>
    <xf numFmtId="267" fontId="52" fillId="10" borderId="27">
      <protection locked="0"/>
    </xf>
    <xf numFmtId="0" fontId="152" fillId="0" borderId="0"/>
    <xf numFmtId="49" fontId="52" fillId="8" borderId="27">
      <alignment horizontal="left"/>
      <protection locked="0"/>
    </xf>
    <xf numFmtId="303" fontId="52" fillId="10" borderId="27">
      <alignment horizontal="left" indent="1"/>
      <protection locked="0"/>
    </xf>
    <xf numFmtId="304" fontId="153" fillId="10" borderId="18">
      <protection locked="0"/>
    </xf>
    <xf numFmtId="182" fontId="154" fillId="0" borderId="0" applyBorder="0">
      <protection locked="0"/>
    </xf>
    <xf numFmtId="0" fontId="155" fillId="0" borderId="0">
      <protection locked="0"/>
    </xf>
    <xf numFmtId="10" fontId="156" fillId="0" borderId="0" applyBorder="0"/>
    <xf numFmtId="15" fontId="64" fillId="0" borderId="0" applyFont="0" applyFill="0" applyBorder="0" applyAlignment="0" applyProtection="0"/>
    <xf numFmtId="305" fontId="157" fillId="0" borderId="0" applyFont="0" applyFill="0" applyBorder="0" applyProtection="0">
      <alignment horizontal="left" vertical="top"/>
    </xf>
    <xf numFmtId="306" fontId="40" fillId="0" borderId="0" applyFont="0" applyFill="0" applyBorder="0" applyProtection="0">
      <alignment horizontal="left" vertical="top"/>
    </xf>
    <xf numFmtId="307" fontId="52" fillId="0" borderId="0" applyFont="0" applyFill="0" applyBorder="0" applyAlignment="0" applyProtection="0">
      <alignment vertical="center"/>
    </xf>
    <xf numFmtId="244" fontId="52" fillId="0" borderId="0" applyFont="0" applyFill="0" applyBorder="0" applyAlignment="0" applyProtection="0">
      <alignment vertical="center"/>
    </xf>
    <xf numFmtId="0" fontId="140" fillId="0" borderId="0" applyFont="0" applyFill="0" applyBorder="0" applyAlignment="0" applyProtection="0"/>
    <xf numFmtId="14" fontId="34" fillId="0" borderId="0" applyFill="0" applyBorder="0" applyAlignment="0"/>
    <xf numFmtId="0" fontId="40" fillId="0" borderId="0" applyFont="0" applyFill="0" applyBorder="0" applyAlignment="0"/>
    <xf numFmtId="0" fontId="30" fillId="0" borderId="0"/>
    <xf numFmtId="308" fontId="158" fillId="0" borderId="0" applyFont="0" applyFill="0" applyBorder="0" applyAlignment="0" applyProtection="0"/>
    <xf numFmtId="42" fontId="158" fillId="0" borderId="0" applyFont="0" applyFill="0" applyBorder="0" applyAlignment="0" applyProtection="0"/>
    <xf numFmtId="166" fontId="67" fillId="0" borderId="0"/>
    <xf numFmtId="309" fontId="67" fillId="0" borderId="0"/>
    <xf numFmtId="0" fontId="30" fillId="0" borderId="0"/>
    <xf numFmtId="0" fontId="159" fillId="0" borderId="11" applyNumberFormat="0" applyFill="0" applyBorder="0" applyAlignment="0">
      <alignment horizontal="left"/>
      <protection locked="0"/>
    </xf>
    <xf numFmtId="0" fontId="53" fillId="6" borderId="0">
      <protection locked="0"/>
    </xf>
    <xf numFmtId="0" fontId="84" fillId="9" borderId="0">
      <alignment horizontal="left"/>
    </xf>
    <xf numFmtId="0" fontId="84" fillId="57" borderId="0">
      <alignment horizontal="left"/>
    </xf>
    <xf numFmtId="10" fontId="3" fillId="57" borderId="18" applyNumberFormat="0" applyFont="0" applyBorder="0" applyAlignment="0" applyProtection="0">
      <protection locked="0"/>
    </xf>
    <xf numFmtId="0" fontId="40" fillId="0" borderId="0" applyFont="0" applyFill="0" applyBorder="0" applyAlignment="0" applyProtection="0"/>
    <xf numFmtId="0" fontId="104" fillId="0" borderId="0">
      <protection locked="0"/>
    </xf>
    <xf numFmtId="175" fontId="3" fillId="0" borderId="0" applyFont="0" applyFill="0" applyBorder="0" applyAlignment="0" applyProtection="0"/>
    <xf numFmtId="0" fontId="142" fillId="0" borderId="0">
      <protection locked="0"/>
    </xf>
    <xf numFmtId="310" fontId="160" fillId="6" borderId="0"/>
    <xf numFmtId="310" fontId="160" fillId="6" borderId="18"/>
    <xf numFmtId="0" fontId="128" fillId="0" borderId="0"/>
    <xf numFmtId="0" fontId="34" fillId="0" borderId="0" applyFont="0" applyFill="0" applyBorder="0" applyAlignment="0" applyProtection="0">
      <protection locked="0"/>
    </xf>
    <xf numFmtId="0" fontId="140" fillId="0" borderId="46" applyNumberFormat="0" applyFont="0" applyFill="0" applyAlignment="0" applyProtection="0"/>
    <xf numFmtId="42" fontId="161" fillId="0" borderId="0" applyFill="0" applyBorder="0" applyAlignment="0" applyProtection="0"/>
    <xf numFmtId="0" fontId="3" fillId="0" borderId="17" applyNumberFormat="0" applyBorder="0"/>
    <xf numFmtId="164" fontId="40" fillId="0" borderId="0">
      <alignment horizontal="right"/>
    </xf>
    <xf numFmtId="164" fontId="162" fillId="9" borderId="47" applyNumberFormat="0" applyAlignment="0" applyProtection="0">
      <alignment vertical="top"/>
    </xf>
    <xf numFmtId="167" fontId="67" fillId="0" borderId="17">
      <alignment horizontal="right"/>
    </xf>
    <xf numFmtId="311" fontId="84" fillId="0" borderId="0" applyNumberFormat="0" applyFont="0" applyAlignment="0"/>
    <xf numFmtId="0" fontId="163" fillId="0" borderId="0">
      <alignment horizontal="left" vertical="top"/>
    </xf>
    <xf numFmtId="0" fontId="164" fillId="0" borderId="0">
      <protection locked="0"/>
    </xf>
    <xf numFmtId="0" fontId="164" fillId="0" borderId="0">
      <protection locked="0"/>
    </xf>
    <xf numFmtId="0" fontId="89" fillId="0" borderId="48"/>
    <xf numFmtId="0" fontId="165" fillId="0" borderId="49">
      <alignment vertical="center"/>
    </xf>
    <xf numFmtId="268" fontId="49" fillId="0" borderId="0" applyFill="0" applyBorder="0" applyAlignment="0"/>
    <xf numFmtId="253" fontId="49" fillId="0" borderId="0" applyFill="0" applyBorder="0" applyAlignment="0"/>
    <xf numFmtId="268" fontId="49" fillId="0" borderId="0" applyFill="0" applyBorder="0" applyAlignment="0"/>
    <xf numFmtId="269" fontId="49" fillId="0" borderId="0" applyFill="0" applyBorder="0" applyAlignment="0"/>
    <xf numFmtId="253" fontId="49" fillId="0" borderId="0" applyFill="0" applyBorder="0" applyAlignment="0"/>
    <xf numFmtId="168" fontId="59" fillId="9" borderId="7">
      <alignment horizontal="right"/>
      <protection locked="0"/>
    </xf>
    <xf numFmtId="0" fontId="40" fillId="0" borderId="0" applyFont="0" applyFill="0" applyBorder="0" applyAlignment="0"/>
    <xf numFmtId="181" fontId="84" fillId="0" borderId="0"/>
    <xf numFmtId="312" fontId="3" fillId="0" borderId="0"/>
    <xf numFmtId="177" fontId="3" fillId="0" borderId="0" applyNumberFormat="0">
      <alignment horizontal="right"/>
    </xf>
    <xf numFmtId="8" fontId="3" fillId="0" borderId="0"/>
    <xf numFmtId="164" fontId="3" fillId="0" borderId="0"/>
    <xf numFmtId="0" fontId="71" fillId="0" borderId="0"/>
    <xf numFmtId="313" fontId="3" fillId="0" borderId="0" applyFont="0" applyFill="0" applyBorder="0" applyAlignment="0" applyProtection="0"/>
    <xf numFmtId="0" fontId="84" fillId="15" borderId="0" applyNumberFormat="0" applyBorder="0">
      <alignment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0" fontId="66" fillId="0" borderId="0" applyNumberFormat="0" applyFill="0" applyBorder="0" applyAlignment="0" applyProtection="0"/>
    <xf numFmtId="314" fontId="158" fillId="0" borderId="0" applyFont="0" applyFill="0" applyBorder="0" applyAlignment="0" applyProtection="0"/>
    <xf numFmtId="167" fontId="74" fillId="0" borderId="0">
      <alignment horizontal="right"/>
    </xf>
    <xf numFmtId="239" fontId="122" fillId="0" borderId="0" applyNumberFormat="0"/>
    <xf numFmtId="239" fontId="167" fillId="0" borderId="0"/>
    <xf numFmtId="186" fontId="51" fillId="57" borderId="7" applyFont="0" applyFill="0" applyBorder="0" applyAlignment="0" applyProtection="0">
      <protection locked="0"/>
    </xf>
    <xf numFmtId="0" fontId="168" fillId="0" borderId="0"/>
    <xf numFmtId="315" fontId="85" fillId="0" borderId="0" applyFont="0" applyFill="0" applyBorder="0" applyAlignment="0"/>
    <xf numFmtId="316" fontId="122" fillId="58" borderId="0"/>
    <xf numFmtId="317" fontId="3" fillId="39" borderId="0">
      <alignment vertical="center"/>
    </xf>
    <xf numFmtId="318" fontId="122" fillId="58" borderId="0"/>
    <xf numFmtId="166" fontId="74" fillId="0" borderId="0">
      <alignment horizontal="right"/>
    </xf>
    <xf numFmtId="309" fontId="74" fillId="0" borderId="0">
      <alignment horizontal="right"/>
    </xf>
    <xf numFmtId="0" fontId="142" fillId="0" borderId="0">
      <protection locked="0"/>
    </xf>
    <xf numFmtId="0" fontId="142" fillId="0" borderId="0">
      <protection locked="0"/>
    </xf>
    <xf numFmtId="0" fontId="169" fillId="59" borderId="0"/>
    <xf numFmtId="2" fontId="39" fillId="0" borderId="0" applyFont="0" applyFill="0" applyBorder="0" applyAlignment="0" applyProtection="0"/>
    <xf numFmtId="319" fontId="3" fillId="0" borderId="0" applyProtection="0">
      <alignment horizontal="left"/>
    </xf>
    <xf numFmtId="0" fontId="71" fillId="0" borderId="0">
      <alignment vertical="center"/>
    </xf>
    <xf numFmtId="0" fontId="3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4" fontId="170" fillId="0" borderId="0">
      <alignment vertical="top"/>
    </xf>
    <xf numFmtId="320" fontId="39" fillId="0" borderId="0" applyProtection="0"/>
    <xf numFmtId="321" fontId="122" fillId="0" borderId="0"/>
    <xf numFmtId="9" fontId="3" fillId="0" borderId="0" applyFont="0" applyFill="0" applyBorder="0" applyAlignment="0" applyProtection="0"/>
    <xf numFmtId="321" fontId="171" fillId="0" borderId="0"/>
    <xf numFmtId="176" fontId="3" fillId="9" borderId="30" applyNumberFormat="0" applyFont="0" applyBorder="0" applyAlignment="0">
      <alignment horizontal="centerContinuous"/>
    </xf>
    <xf numFmtId="0" fontId="39" fillId="0" borderId="0"/>
    <xf numFmtId="311" fontId="84" fillId="0" borderId="0">
      <alignment vertical="center"/>
      <protection locked="0"/>
    </xf>
    <xf numFmtId="311" fontId="84" fillId="0" borderId="0">
      <alignment vertical="center"/>
      <protection locked="0"/>
    </xf>
    <xf numFmtId="181" fontId="84" fillId="0" borderId="0">
      <alignment vertical="center"/>
      <protection locked="0"/>
    </xf>
    <xf numFmtId="0" fontId="172" fillId="26" borderId="0" applyNumberFormat="0" applyBorder="0" applyAlignment="0" applyProtection="0"/>
    <xf numFmtId="176" fontId="84" fillId="0" borderId="52">
      <alignment vertical="center"/>
    </xf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0" fontId="173" fillId="60" borderId="0" applyNumberFormat="0" applyBorder="0">
      <alignment vertical="center"/>
    </xf>
    <xf numFmtId="0" fontId="174" fillId="0" borderId="0">
      <alignment vertical="top"/>
    </xf>
    <xf numFmtId="186" fontId="30" fillId="0" borderId="0" applyFill="0" applyBorder="0" applyAlignment="0" applyProtection="0"/>
    <xf numFmtId="0" fontId="40" fillId="0" borderId="0" applyNumberFormat="0" applyFill="0" applyProtection="0">
      <alignment horizontal="left"/>
    </xf>
    <xf numFmtId="0" fontId="175" fillId="8" borderId="0" applyNumberFormat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horizontal="left" vertical="center"/>
    </xf>
    <xf numFmtId="0" fontId="53" fillId="0" borderId="0" applyNumberFormat="0" applyFill="0" applyBorder="0" applyAlignment="0" applyProtection="0">
      <alignment vertical="center"/>
    </xf>
    <xf numFmtId="2" fontId="178" fillId="61" borderId="0"/>
    <xf numFmtId="164" fontId="3" fillId="8" borderId="7" applyNumberFormat="0" applyFont="0" applyBorder="0" applyAlignment="0" applyProtection="0"/>
    <xf numFmtId="0" fontId="140" fillId="0" borderId="0" applyFont="0" applyFill="0" applyBorder="0" applyAlignment="0" applyProtection="0">
      <alignment horizontal="right"/>
    </xf>
    <xf numFmtId="188" fontId="179" fillId="8" borderId="0" applyNumberFormat="0" applyFont="0" applyAlignment="0"/>
    <xf numFmtId="0" fontId="114" fillId="43" borderId="7" applyNumberFormat="0" applyFont="0" applyAlignment="0" applyProtection="0"/>
    <xf numFmtId="0" fontId="180" fillId="62" borderId="53"/>
    <xf numFmtId="17" fontId="181" fillId="62" borderId="53"/>
    <xf numFmtId="322" fontId="182" fillId="0" borderId="0" applyNumberFormat="0" applyFill="0" applyBorder="0" applyProtection="0">
      <alignment horizontal="left"/>
    </xf>
    <xf numFmtId="322" fontId="183" fillId="0" borderId="0">
      <alignment horizontal="left"/>
    </xf>
    <xf numFmtId="0" fontId="184" fillId="63" borderId="0" applyNumberFormat="0" applyBorder="0" applyProtection="0">
      <alignment horizontal="left" vertical="center"/>
    </xf>
    <xf numFmtId="0" fontId="185" fillId="0" borderId="2">
      <alignment horizontal="left"/>
    </xf>
    <xf numFmtId="0" fontId="186" fillId="0" borderId="0">
      <alignment horizontal="right"/>
    </xf>
    <xf numFmtId="37" fontId="110" fillId="0" borderId="0">
      <alignment horizontal="right"/>
    </xf>
    <xf numFmtId="0" fontId="187" fillId="0" borderId="0">
      <alignment horizontal="left"/>
    </xf>
    <xf numFmtId="0" fontId="188" fillId="1" borderId="0" applyNumberFormat="0" applyBorder="0" applyProtection="0">
      <alignment horizontal="left" vertical="center"/>
    </xf>
    <xf numFmtId="37" fontId="189" fillId="0" borderId="0">
      <alignment horizontal="right"/>
    </xf>
    <xf numFmtId="0" fontId="3" fillId="0" borderId="0" applyProtection="0">
      <alignment horizontal="right"/>
    </xf>
    <xf numFmtId="0" fontId="152" fillId="0" borderId="21" applyNumberFormat="0" applyAlignment="0" applyProtection="0">
      <alignment horizontal="left" vertical="center"/>
    </xf>
    <xf numFmtId="0" fontId="152" fillId="0" borderId="30">
      <alignment horizontal="left" vertical="center"/>
    </xf>
    <xf numFmtId="49" fontId="190" fillId="0" borderId="0">
      <alignment horizontal="left"/>
    </xf>
    <xf numFmtId="0" fontId="191" fillId="40" borderId="0"/>
    <xf numFmtId="0" fontId="152" fillId="0" borderId="54">
      <alignment horizontal="left"/>
    </xf>
    <xf numFmtId="0" fontId="89" fillId="0" borderId="25"/>
    <xf numFmtId="0" fontId="192" fillId="0" borderId="55" applyNumberFormat="0" applyFill="0" applyAlignment="0" applyProtection="0"/>
    <xf numFmtId="0" fontId="10" fillId="0" borderId="0" applyFill="0" applyBorder="0">
      <alignment vertical="center"/>
    </xf>
    <xf numFmtId="0" fontId="84" fillId="0" borderId="56">
      <alignment horizontal="left"/>
    </xf>
    <xf numFmtId="0" fontId="193" fillId="0" borderId="57"/>
    <xf numFmtId="0" fontId="89" fillId="0" borderId="0" applyNumberFormat="0" applyFill="0" applyBorder="0" applyProtection="0">
      <alignment horizontal="left"/>
    </xf>
    <xf numFmtId="0" fontId="89" fillId="0" borderId="58" applyNumberFormat="0" applyFill="0" applyProtection="0">
      <alignment horizontal="left"/>
    </xf>
    <xf numFmtId="0" fontId="53" fillId="0" borderId="0" applyFill="0" applyBorder="0">
      <alignment vertical="center"/>
    </xf>
    <xf numFmtId="0" fontId="96" fillId="0" borderId="0" applyFill="0" applyBorder="0">
      <alignment vertical="center"/>
    </xf>
    <xf numFmtId="0" fontId="39" fillId="0" borderId="0" applyFill="0" applyBorder="0">
      <alignment vertical="center"/>
    </xf>
    <xf numFmtId="3" fontId="152" fillId="0" borderId="12" applyBorder="0"/>
    <xf numFmtId="3" fontId="194" fillId="0" borderId="12">
      <alignment horizontal="right"/>
    </xf>
    <xf numFmtId="323" fontId="34" fillId="0" borderId="0">
      <alignment horizontal="left"/>
    </xf>
    <xf numFmtId="323" fontId="34" fillId="0" borderId="0">
      <alignment horizontal="left"/>
    </xf>
    <xf numFmtId="323" fontId="34" fillId="0" borderId="0">
      <alignment horizontal="left"/>
    </xf>
    <xf numFmtId="0" fontId="48" fillId="0" borderId="0"/>
    <xf numFmtId="0" fontId="195" fillId="9" borderId="0"/>
    <xf numFmtId="0" fontId="123" fillId="0" borderId="0" applyBorder="0">
      <alignment horizontal="left" indent="3"/>
    </xf>
    <xf numFmtId="0" fontId="196" fillId="0" borderId="12">
      <alignment horizontal="center"/>
    </xf>
    <xf numFmtId="0" fontId="196" fillId="0" borderId="0">
      <alignment horizontal="center"/>
    </xf>
    <xf numFmtId="0" fontId="197" fillId="0" borderId="2" applyFill="0" applyBorder="0" applyProtection="0">
      <alignment horizontal="center" wrapText="1"/>
    </xf>
    <xf numFmtId="0" fontId="197" fillId="0" borderId="0" applyFill="0" applyBorder="0" applyProtection="0">
      <alignment horizontal="left" vertical="top" wrapText="1"/>
    </xf>
    <xf numFmtId="0" fontId="40" fillId="0" borderId="12">
      <alignment horizontal="centerContinuous"/>
    </xf>
    <xf numFmtId="324" fontId="3" fillId="23" borderId="20" applyFill="0" applyBorder="0" applyAlignment="0">
      <alignment horizontal="centerContinuous"/>
    </xf>
    <xf numFmtId="37" fontId="198" fillId="0" borderId="0" applyNumberFormat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316" fontId="102" fillId="64" borderId="0">
      <protection locked="0"/>
    </xf>
    <xf numFmtId="0" fontId="112" fillId="0" borderId="0" applyFont="0" applyAlignment="0">
      <alignment horizontal="centerContinuous"/>
    </xf>
    <xf numFmtId="0" fontId="180" fillId="62" borderId="59"/>
    <xf numFmtId="41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325" fontId="30" fillId="0" borderId="0" applyFill="0" applyBorder="0"/>
    <xf numFmtId="14" fontId="40" fillId="0" borderId="0" applyFont="0" applyFill="0" applyBorder="0" applyAlignment="0" applyProtection="0"/>
    <xf numFmtId="0" fontId="201" fillId="0" borderId="0" applyFill="0" applyBorder="0">
      <alignment horizontal="center" vertical="center"/>
      <protection locked="0"/>
    </xf>
    <xf numFmtId="0" fontId="201" fillId="0" borderId="0" applyFill="0" applyBorder="0">
      <alignment horizontal="center" vertical="center"/>
      <protection locked="0"/>
    </xf>
    <xf numFmtId="0" fontId="202" fillId="0" borderId="0" applyFill="0" applyBorder="0">
      <alignment horizontal="left" vertical="center"/>
      <protection locked="0"/>
    </xf>
    <xf numFmtId="0" fontId="67" fillId="0" borderId="7">
      <alignment horizontal="centerContinuous"/>
    </xf>
    <xf numFmtId="49" fontId="40" fillId="0" borderId="60"/>
    <xf numFmtId="49" fontId="40" fillId="0" borderId="0"/>
    <xf numFmtId="316" fontId="122" fillId="10" borderId="0">
      <protection locked="0"/>
    </xf>
    <xf numFmtId="49" fontId="203" fillId="0" borderId="0"/>
    <xf numFmtId="326" fontId="122" fillId="10" borderId="0">
      <protection locked="0"/>
    </xf>
    <xf numFmtId="0" fontId="66" fillId="0" borderId="0"/>
    <xf numFmtId="0" fontId="40" fillId="0" borderId="0"/>
    <xf numFmtId="0" fontId="40" fillId="0" borderId="0"/>
    <xf numFmtId="0" fontId="39" fillId="0" borderId="0">
      <alignment horizontal="left"/>
    </xf>
    <xf numFmtId="4" fontId="204" fillId="65" borderId="0"/>
    <xf numFmtId="4" fontId="204" fillId="66" borderId="0"/>
    <xf numFmtId="4" fontId="39" fillId="32" borderId="0"/>
    <xf numFmtId="0" fontId="204" fillId="59" borderId="0">
      <alignment horizontal="left"/>
    </xf>
    <xf numFmtId="0" fontId="205" fillId="67" borderId="0"/>
    <xf numFmtId="0" fontId="206" fillId="67" borderId="0"/>
    <xf numFmtId="327" fontId="39" fillId="0" borderId="0">
      <alignment horizontal="right"/>
    </xf>
    <xf numFmtId="0" fontId="207" fillId="68" borderId="0">
      <alignment horizontal="left"/>
    </xf>
    <xf numFmtId="0" fontId="207" fillId="59" borderId="0">
      <alignment horizontal="left"/>
    </xf>
    <xf numFmtId="0" fontId="208" fillId="0" borderId="0">
      <alignment horizontal="left"/>
    </xf>
    <xf numFmtId="0" fontId="39" fillId="0" borderId="0">
      <alignment horizontal="left"/>
    </xf>
    <xf numFmtId="0" fontId="152" fillId="0" borderId="0"/>
    <xf numFmtId="0" fontId="209" fillId="0" borderId="0">
      <alignment horizontal="left"/>
    </xf>
    <xf numFmtId="0" fontId="208" fillId="0" borderId="0"/>
    <xf numFmtId="0" fontId="208" fillId="0" borderId="0"/>
    <xf numFmtId="0" fontId="84" fillId="9" borderId="0">
      <alignment horizontal="left"/>
    </xf>
    <xf numFmtId="177" fontId="30" fillId="0" borderId="0" applyFont="0" applyFill="0" applyBorder="0" applyAlignment="0" applyProtection="0"/>
    <xf numFmtId="3" fontId="210" fillId="0" borderId="0" applyBorder="0">
      <alignment vertical="center"/>
    </xf>
    <xf numFmtId="3" fontId="211" fillId="0" borderId="0">
      <alignment vertical="center"/>
    </xf>
    <xf numFmtId="0" fontId="140" fillId="0" borderId="0" applyNumberFormat="0" applyFill="0" applyBorder="0" applyAlignment="0" applyProtection="0"/>
    <xf numFmtId="164" fontId="212" fillId="10" borderId="0"/>
    <xf numFmtId="0" fontId="213" fillId="0" borderId="0"/>
    <xf numFmtId="0" fontId="213" fillId="0" borderId="0"/>
    <xf numFmtId="0" fontId="214" fillId="0" borderId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68" fontId="215" fillId="9" borderId="0" applyBorder="0">
      <alignment horizontal="right"/>
      <protection locked="0"/>
    </xf>
    <xf numFmtId="0" fontId="84" fillId="10" borderId="0" applyNumberFormat="0" applyBorder="0">
      <alignment vertical="center"/>
      <protection locked="0"/>
    </xf>
    <xf numFmtId="3" fontId="216" fillId="0" borderId="61"/>
    <xf numFmtId="3" fontId="216" fillId="0" borderId="61"/>
    <xf numFmtId="250" fontId="84" fillId="64" borderId="0">
      <protection locked="0"/>
    </xf>
    <xf numFmtId="0" fontId="52" fillId="0" borderId="62" applyNumberFormat="0" applyAlignment="0">
      <alignment vertical="center"/>
    </xf>
    <xf numFmtId="185" fontId="40" fillId="10" borderId="0" applyNumberFormat="0" applyFont="0">
      <alignment vertical="top"/>
      <protection locked="0"/>
    </xf>
    <xf numFmtId="185" fontId="40" fillId="10" borderId="0" applyFont="0" applyBorder="0">
      <alignment vertical="top"/>
      <protection locked="0"/>
    </xf>
    <xf numFmtId="0" fontId="52" fillId="0" borderId="63" applyNumberFormat="0" applyAlignment="0">
      <alignment vertical="center"/>
      <protection locked="0"/>
    </xf>
    <xf numFmtId="257" fontId="84" fillId="64" borderId="0">
      <protection locked="0"/>
    </xf>
    <xf numFmtId="328" fontId="52" fillId="69" borderId="63" applyNumberFormat="0" applyAlignment="0">
      <alignment vertical="center"/>
      <protection locked="0"/>
    </xf>
    <xf numFmtId="260" fontId="84" fillId="64" borderId="0">
      <protection locked="0"/>
    </xf>
    <xf numFmtId="260" fontId="84" fillId="64" borderId="39">
      <alignment horizontal="center"/>
      <protection locked="0"/>
    </xf>
    <xf numFmtId="0" fontId="52" fillId="8" borderId="0" applyNumberFormat="0" applyAlignment="0">
      <alignment vertical="center"/>
    </xf>
    <xf numFmtId="0" fontId="52" fillId="70" borderId="0" applyNumberFormat="0" applyAlignment="0">
      <alignment vertical="center"/>
    </xf>
    <xf numFmtId="0" fontId="178" fillId="0" borderId="0" applyNumberFormat="0" applyFill="0" applyBorder="0" applyAlignment="0" applyProtection="0"/>
    <xf numFmtId="261" fontId="84" fillId="64" borderId="0">
      <protection locked="0"/>
    </xf>
    <xf numFmtId="181" fontId="84" fillId="10" borderId="0">
      <protection locked="0"/>
    </xf>
    <xf numFmtId="0" fontId="52" fillId="0" borderId="64" applyNumberFormat="0" applyAlignment="0">
      <alignment vertical="center"/>
      <protection locked="0"/>
    </xf>
    <xf numFmtId="273" fontId="84" fillId="64" borderId="0">
      <protection locked="0"/>
    </xf>
    <xf numFmtId="10" fontId="217" fillId="0" borderId="0"/>
    <xf numFmtId="242" fontId="3" fillId="10" borderId="0">
      <protection locked="0"/>
    </xf>
    <xf numFmtId="10" fontId="218" fillId="0" borderId="0"/>
    <xf numFmtId="0" fontId="104" fillId="0" borderId="0" applyNumberFormat="0" applyFill="0" applyBorder="0" applyAlignment="0">
      <protection locked="0"/>
    </xf>
    <xf numFmtId="9" fontId="219" fillId="0" borderId="0" applyNumberFormat="0" applyFill="0" applyBorder="0" applyAlignment="0">
      <alignment vertical="top" wrapText="1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9" fillId="18" borderId="31" applyProtection="0">
      <alignment horizontal="right"/>
      <protection locked="0"/>
    </xf>
    <xf numFmtId="0" fontId="3" fillId="9" borderId="0" applyProtection="0">
      <protection hidden="1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0" fillId="6" borderId="0">
      <alignment vertical="center"/>
      <protection locked="0"/>
    </xf>
    <xf numFmtId="3" fontId="221" fillId="10" borderId="0" applyBorder="0">
      <alignment vertical="center"/>
      <protection locked="0"/>
    </xf>
    <xf numFmtId="3" fontId="222" fillId="6" borderId="0">
      <alignment vertical="center"/>
      <protection locked="0"/>
    </xf>
    <xf numFmtId="3" fontId="221" fillId="10" borderId="67" applyBorder="0">
      <alignment vertical="center"/>
    </xf>
    <xf numFmtId="15" fontId="3" fillId="0" borderId="0">
      <protection locked="0"/>
    </xf>
    <xf numFmtId="2" fontId="3" fillId="0" borderId="1">
      <protection locked="0"/>
    </xf>
    <xf numFmtId="9" fontId="40" fillId="71" borderId="7" applyProtection="0">
      <alignment horizontal="right"/>
      <protection locked="0"/>
    </xf>
    <xf numFmtId="312" fontId="223" fillId="0" borderId="19" applyBorder="0">
      <protection locked="0"/>
    </xf>
    <xf numFmtId="0" fontId="224" fillId="72" borderId="0" applyNumberFormat="0"/>
    <xf numFmtId="0" fontId="3" fillId="0" borderId="0">
      <protection locked="0"/>
    </xf>
    <xf numFmtId="0" fontId="80" fillId="0" borderId="0" applyFill="0" applyBorder="0">
      <alignment horizontal="right"/>
      <protection locked="0"/>
    </xf>
    <xf numFmtId="318" fontId="122" fillId="10" borderId="0">
      <protection locked="0"/>
    </xf>
    <xf numFmtId="0" fontId="225" fillId="0" borderId="0"/>
    <xf numFmtId="329" fontId="80" fillId="0" borderId="0" applyFill="0" applyBorder="0">
      <alignment horizontal="right"/>
      <protection locked="0"/>
    </xf>
    <xf numFmtId="330" fontId="94" fillId="73" borderId="0" applyBorder="0"/>
    <xf numFmtId="0" fontId="63" fillId="74" borderId="68">
      <alignment horizontal="left" vertical="center" wrapText="1"/>
    </xf>
    <xf numFmtId="4" fontId="178" fillId="61" borderId="0"/>
    <xf numFmtId="0" fontId="226" fillId="0" borderId="0" applyNumberFormat="0" applyFill="0" applyBorder="0" applyAlignment="0"/>
    <xf numFmtId="310" fontId="227" fillId="6" borderId="0"/>
    <xf numFmtId="1" fontId="3" fillId="1" borderId="16">
      <protection locked="0"/>
    </xf>
    <xf numFmtId="0" fontId="228" fillId="0" borderId="0" applyNumberFormat="0" applyFill="0" applyBorder="0" applyProtection="0">
      <alignment horizontal="left" vertical="center"/>
    </xf>
    <xf numFmtId="0" fontId="3" fillId="0" borderId="0"/>
    <xf numFmtId="0" fontId="229" fillId="0" borderId="0"/>
    <xf numFmtId="311" fontId="230" fillId="0" borderId="0">
      <alignment horizontal="left"/>
    </xf>
    <xf numFmtId="0" fontId="84" fillId="0" borderId="0"/>
    <xf numFmtId="0" fontId="231" fillId="0" borderId="0">
      <alignment horizontal="left"/>
    </xf>
    <xf numFmtId="0" fontId="52" fillId="0" borderId="0"/>
    <xf numFmtId="0" fontId="109" fillId="0" borderId="0"/>
    <xf numFmtId="0" fontId="231" fillId="0" borderId="0">
      <alignment horizontal="left"/>
    </xf>
    <xf numFmtId="0" fontId="232" fillId="0" borderId="0">
      <alignment horizontal="center"/>
    </xf>
    <xf numFmtId="0" fontId="40" fillId="0" borderId="0" applyNumberFormat="0" applyFont="0" applyFill="0" applyBorder="0" applyProtection="0">
      <alignment horizontal="left" vertical="center"/>
    </xf>
    <xf numFmtId="1" fontId="113" fillId="9" borderId="69"/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233" fillId="6" borderId="0">
      <alignment horizontal="left" vertical="center"/>
    </xf>
    <xf numFmtId="180" fontId="234" fillId="6" borderId="0">
      <alignment vertical="top"/>
    </xf>
    <xf numFmtId="180" fontId="234" fillId="6" borderId="0">
      <alignment vertical="top"/>
    </xf>
    <xf numFmtId="185" fontId="112" fillId="0" borderId="0"/>
    <xf numFmtId="180" fontId="235" fillId="64" borderId="0">
      <alignment vertical="top"/>
    </xf>
    <xf numFmtId="185" fontId="235" fillId="64" borderId="0">
      <alignment horizontal="left" vertical="top" indent="9"/>
    </xf>
    <xf numFmtId="185" fontId="236" fillId="0" borderId="0">
      <alignment vertical="top"/>
    </xf>
    <xf numFmtId="185" fontId="235" fillId="64" borderId="0">
      <alignment horizontal="left" vertical="top" indent="10"/>
    </xf>
    <xf numFmtId="0" fontId="237" fillId="64" borderId="0">
      <alignment horizontal="left" vertical="center"/>
    </xf>
    <xf numFmtId="180" fontId="238" fillId="64" borderId="0">
      <alignment vertical="top"/>
    </xf>
    <xf numFmtId="180" fontId="238" fillId="64" borderId="0">
      <alignment horizontal="left" vertical="top" indent="1"/>
    </xf>
    <xf numFmtId="0" fontId="239" fillId="64" borderId="0">
      <alignment horizontal="left" vertical="center"/>
    </xf>
    <xf numFmtId="180" fontId="240" fillId="64" borderId="0">
      <alignment vertical="top"/>
    </xf>
    <xf numFmtId="180" fontId="240" fillId="64" borderId="0">
      <alignment horizontal="left" vertical="top" indent="2"/>
    </xf>
    <xf numFmtId="0" fontId="241" fillId="64" borderId="0">
      <alignment horizontal="left" vertical="center"/>
    </xf>
    <xf numFmtId="180" fontId="242" fillId="64" borderId="0">
      <alignment vertical="top"/>
    </xf>
    <xf numFmtId="180" fontId="242" fillId="64" borderId="0">
      <alignment horizontal="left" vertical="top" indent="3"/>
    </xf>
    <xf numFmtId="0" fontId="243" fillId="64" borderId="0">
      <alignment horizontal="left" vertical="top"/>
    </xf>
    <xf numFmtId="180" fontId="244" fillId="64" borderId="0">
      <alignment vertical="top"/>
    </xf>
    <xf numFmtId="180" fontId="244" fillId="64" borderId="0">
      <alignment horizontal="left" vertical="top" indent="4"/>
    </xf>
    <xf numFmtId="180" fontId="245" fillId="64" borderId="0">
      <alignment vertical="top"/>
    </xf>
    <xf numFmtId="180" fontId="246" fillId="64" borderId="0">
      <alignment vertical="top"/>
    </xf>
    <xf numFmtId="180" fontId="246" fillId="64" borderId="0">
      <alignment horizontal="left" vertical="top" indent="5"/>
    </xf>
    <xf numFmtId="180" fontId="247" fillId="64" borderId="0">
      <alignment vertical="top"/>
    </xf>
    <xf numFmtId="180" fontId="248" fillId="64" borderId="0">
      <alignment vertical="top"/>
    </xf>
    <xf numFmtId="180" fontId="248" fillId="64" borderId="0">
      <alignment horizontal="left" vertical="top" indent="6"/>
    </xf>
    <xf numFmtId="180" fontId="249" fillId="64" borderId="0">
      <alignment vertical="top"/>
    </xf>
    <xf numFmtId="180" fontId="250" fillId="64" borderId="0">
      <alignment vertical="top"/>
    </xf>
    <xf numFmtId="185" fontId="250" fillId="64" borderId="0">
      <alignment horizontal="left" vertical="top" indent="7"/>
    </xf>
    <xf numFmtId="180" fontId="249" fillId="64" borderId="0">
      <alignment vertical="top"/>
    </xf>
    <xf numFmtId="180" fontId="251" fillId="64" borderId="0">
      <alignment vertical="top"/>
    </xf>
    <xf numFmtId="185" fontId="251" fillId="64" borderId="0">
      <alignment horizontal="left" vertical="top" indent="8"/>
    </xf>
    <xf numFmtId="188" fontId="40" fillId="0" borderId="0" applyNumberFormat="0" applyAlignment="0">
      <alignment horizontal="left"/>
    </xf>
    <xf numFmtId="0" fontId="252" fillId="0" borderId="2" applyNumberFormat="0" applyFill="0">
      <alignment vertical="center"/>
    </xf>
    <xf numFmtId="268" fontId="253" fillId="0" borderId="0" applyFill="0" applyBorder="0" applyAlignment="0"/>
    <xf numFmtId="253" fontId="253" fillId="0" borderId="0" applyFill="0" applyBorder="0" applyAlignment="0"/>
    <xf numFmtId="268" fontId="253" fillId="0" borderId="0" applyFill="0" applyBorder="0" applyAlignment="0"/>
    <xf numFmtId="269" fontId="253" fillId="0" borderId="0" applyFill="0" applyBorder="0" applyAlignment="0"/>
    <xf numFmtId="253" fontId="253" fillId="0" borderId="0" applyFill="0" applyBorder="0" applyAlignment="0"/>
    <xf numFmtId="37" fontId="254" fillId="0" borderId="0" applyNumberFormat="0" applyFill="0" applyBorder="0" applyAlignment="0" applyProtection="0">
      <alignment horizontal="right"/>
    </xf>
    <xf numFmtId="331" fontId="255" fillId="0" borderId="0"/>
    <xf numFmtId="3" fontId="256" fillId="0" borderId="0"/>
    <xf numFmtId="332" fontId="39" fillId="0" borderId="0" applyBorder="0">
      <alignment horizontal="left" vertical="top"/>
    </xf>
    <xf numFmtId="0" fontId="96" fillId="0" borderId="7" applyFill="0">
      <alignment horizontal="center" vertical="center"/>
    </xf>
    <xf numFmtId="0" fontId="39" fillId="0" borderId="7" applyFill="0">
      <alignment horizontal="center" vertical="center"/>
    </xf>
    <xf numFmtId="333" fontId="39" fillId="0" borderId="7" applyFill="0">
      <alignment horizontal="center" vertical="center"/>
    </xf>
    <xf numFmtId="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49" fontId="257" fillId="47" borderId="7">
      <alignment horizontal="center"/>
    </xf>
    <xf numFmtId="0" fontId="28" fillId="0" borderId="0"/>
    <xf numFmtId="0" fontId="1" fillId="0" borderId="0"/>
    <xf numFmtId="0" fontId="1" fillId="0" borderId="0"/>
    <xf numFmtId="0" fontId="1" fillId="0" borderId="0"/>
    <xf numFmtId="176" fontId="44" fillId="0" borderId="6">
      <protection locked="0"/>
    </xf>
    <xf numFmtId="176" fontId="47" fillId="0" borderId="7" applyBorder="0"/>
    <xf numFmtId="176" fontId="50" fillId="0" borderId="7"/>
    <xf numFmtId="4" fontId="31" fillId="10" borderId="8" applyNumberFormat="0" applyProtection="0">
      <alignment vertical="center"/>
    </xf>
    <xf numFmtId="4" fontId="32" fillId="10" borderId="8" applyNumberFormat="0" applyProtection="0">
      <alignment vertical="center"/>
    </xf>
    <xf numFmtId="4" fontId="33" fillId="10" borderId="8" applyNumberFormat="0" applyProtection="0">
      <alignment horizontal="left" vertical="center" indent="1"/>
    </xf>
    <xf numFmtId="4" fontId="33" fillId="12" borderId="8" applyNumberFormat="0" applyProtection="0">
      <alignment horizontal="right" vertical="center"/>
    </xf>
    <xf numFmtId="4" fontId="33" fillId="13" borderId="8" applyNumberFormat="0" applyProtection="0">
      <alignment horizontal="right" vertical="center"/>
    </xf>
    <xf numFmtId="4" fontId="33" fillId="14" borderId="8" applyNumberFormat="0" applyProtection="0">
      <alignment horizontal="right" vertical="center"/>
    </xf>
    <xf numFmtId="4" fontId="33" fillId="8" borderId="8" applyNumberFormat="0" applyProtection="0">
      <alignment horizontal="right" vertical="center"/>
    </xf>
    <xf numFmtId="4" fontId="33" fillId="15" borderId="8" applyNumberFormat="0" applyProtection="0">
      <alignment horizontal="right" vertical="center"/>
    </xf>
    <xf numFmtId="4" fontId="33" fillId="6" borderId="8" applyNumberFormat="0" applyProtection="0">
      <alignment horizontal="right" vertical="center"/>
    </xf>
    <xf numFmtId="4" fontId="33" fillId="16" borderId="8" applyNumberFormat="0" applyProtection="0">
      <alignment horizontal="right" vertical="center"/>
    </xf>
    <xf numFmtId="4" fontId="33" fillId="17" borderId="8" applyNumberFormat="0" applyProtection="0">
      <alignment horizontal="right" vertical="center"/>
    </xf>
    <xf numFmtId="4" fontId="33" fillId="18" borderId="8" applyNumberFormat="0" applyProtection="0">
      <alignment horizontal="right" vertical="center"/>
    </xf>
    <xf numFmtId="4" fontId="31" fillId="19" borderId="71" applyNumberFormat="0" applyProtection="0">
      <alignment horizontal="left" vertical="center" indent="1"/>
    </xf>
    <xf numFmtId="4" fontId="33" fillId="20" borderId="8" applyNumberFormat="0" applyProtection="0">
      <alignment horizontal="right" vertical="center"/>
    </xf>
    <xf numFmtId="4" fontId="33" fillId="21" borderId="8" applyNumberFormat="0" applyProtection="0">
      <alignment vertical="center"/>
    </xf>
    <xf numFmtId="4" fontId="35" fillId="21" borderId="8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3" fillId="21" borderId="8" applyNumberFormat="0" applyProtection="0">
      <alignment horizontal="right" vertical="center"/>
    </xf>
    <xf numFmtId="4" fontId="35" fillId="21" borderId="8" applyNumberFormat="0" applyProtection="0">
      <alignment horizontal="right" vertical="center"/>
    </xf>
    <xf numFmtId="4" fontId="31" fillId="20" borderId="8" applyNumberFormat="0" applyProtection="0">
      <alignment horizontal="left" vertical="center" indent="1"/>
    </xf>
    <xf numFmtId="4" fontId="36" fillId="22" borderId="10" applyNumberFormat="0" applyProtection="0">
      <alignment horizontal="left" vertical="center" indent="1"/>
    </xf>
    <xf numFmtId="4" fontId="37" fillId="21" borderId="8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3" fillId="11" borderId="23" applyNumberFormat="0">
      <alignment horizontal="left" vertical="center"/>
    </xf>
    <xf numFmtId="4" fontId="31" fillId="19" borderId="71" applyNumberFormat="0" applyProtection="0">
      <alignment horizontal="left" vertical="center" indent="1"/>
    </xf>
    <xf numFmtId="0" fontId="28" fillId="0" borderId="0"/>
    <xf numFmtId="0" fontId="92" fillId="0" borderId="30"/>
    <xf numFmtId="0" fontId="99" fillId="0" borderId="72" applyNumberFormat="0" applyFill="0" applyAlignment="0" applyProtection="0"/>
    <xf numFmtId="233" fontId="39" fillId="0" borderId="73">
      <alignment horizontal="center" vertical="center"/>
      <protection locked="0"/>
    </xf>
    <xf numFmtId="15" fontId="39" fillId="0" borderId="73">
      <alignment horizontal="center" vertical="center"/>
      <protection locked="0"/>
    </xf>
    <xf numFmtId="234" fontId="39" fillId="0" borderId="73">
      <alignment horizontal="center" vertical="center"/>
      <protection locked="0"/>
    </xf>
    <xf numFmtId="235" fontId="39" fillId="0" borderId="73">
      <alignment horizontal="center" vertical="center"/>
      <protection locked="0"/>
    </xf>
    <xf numFmtId="236" fontId="39" fillId="0" borderId="73">
      <alignment horizontal="center" vertical="center"/>
      <protection locked="0"/>
    </xf>
    <xf numFmtId="237" fontId="39" fillId="0" borderId="73">
      <alignment horizontal="center" vertical="center"/>
      <protection locked="0"/>
    </xf>
    <xf numFmtId="0" fontId="39" fillId="0" borderId="73">
      <alignment vertical="center"/>
      <protection locked="0"/>
    </xf>
    <xf numFmtId="233" fontId="39" fillId="0" borderId="73">
      <alignment horizontal="right" vertical="center"/>
      <protection locked="0"/>
    </xf>
    <xf numFmtId="238" fontId="39" fillId="0" borderId="73">
      <alignment horizontal="right" vertical="center"/>
      <protection locked="0"/>
    </xf>
    <xf numFmtId="234" fontId="39" fillId="0" borderId="73">
      <alignment horizontal="right" vertical="center"/>
      <protection locked="0"/>
    </xf>
    <xf numFmtId="235" fontId="39" fillId="0" borderId="73">
      <alignment horizontal="right" vertical="center"/>
      <protection locked="0"/>
    </xf>
    <xf numFmtId="236" fontId="39" fillId="0" borderId="73">
      <alignment horizontal="right" vertical="center"/>
      <protection locked="0"/>
    </xf>
    <xf numFmtId="237" fontId="39" fillId="0" borderId="73">
      <alignment horizontal="right" vertical="center"/>
      <protection locked="0"/>
    </xf>
    <xf numFmtId="49" fontId="104" fillId="41" borderId="7">
      <alignment horizontal="center"/>
    </xf>
    <xf numFmtId="0" fontId="107" fillId="38" borderId="74"/>
    <xf numFmtId="0" fontId="108" fillId="43" borderId="7" applyProtection="0"/>
    <xf numFmtId="245" fontId="89" fillId="0" borderId="75"/>
    <xf numFmtId="275" fontId="39" fillId="0" borderId="76"/>
    <xf numFmtId="0" fontId="151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60" fillId="6" borderId="7"/>
    <xf numFmtId="0" fontId="89" fillId="0" borderId="77"/>
    <xf numFmtId="176" fontId="3" fillId="9" borderId="30" applyNumberFormat="0" applyFont="0" applyBorder="0" applyAlignment="0">
      <alignment horizontal="centerContinuous"/>
    </xf>
    <xf numFmtId="0" fontId="152" fillId="0" borderId="30">
      <alignment horizontal="left" vertical="center"/>
    </xf>
    <xf numFmtId="43" fontId="3" fillId="0" borderId="0" applyFont="0" applyFill="0" applyBorder="0" applyAlignment="0" applyProtection="0"/>
    <xf numFmtId="0" fontId="3" fillId="0" borderId="0"/>
    <xf numFmtId="312" fontId="223" fillId="0" borderId="19" applyBorder="0">
      <protection locked="0"/>
    </xf>
    <xf numFmtId="1" fontId="3" fillId="1" borderId="70"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3" fontId="83" fillId="10" borderId="7" applyFont="0" applyAlignment="0" applyProtection="0"/>
    <xf numFmtId="188" fontId="89" fillId="0" borderId="28" applyBorder="0"/>
    <xf numFmtId="168" fontId="53" fillId="15" borderId="28" applyBorder="0">
      <alignment horizontal="right"/>
    </xf>
    <xf numFmtId="168" fontId="53" fillId="0" borderId="28" applyBorder="0">
      <alignment horizontal="right"/>
    </xf>
    <xf numFmtId="0" fontId="92" fillId="0" borderId="30"/>
    <xf numFmtId="0" fontId="95" fillId="0" borderId="31" applyNumberFormat="0" applyFill="0" applyBorder="0" applyAlignment="0" applyProtection="0"/>
    <xf numFmtId="0" fontId="96" fillId="0" borderId="31" applyNumberFormat="0" applyFill="0" applyBorder="0" applyAlignment="0" applyProtection="0"/>
    <xf numFmtId="0" fontId="22" fillId="0" borderId="31" applyNumberFormat="0" applyFill="0" applyBorder="0" applyAlignment="0" applyProtection="0"/>
    <xf numFmtId="0" fontId="39" fillId="0" borderId="31" applyNumberFormat="0" applyFill="0" applyAlignment="0" applyProtection="0"/>
    <xf numFmtId="0" fontId="99" fillId="0" borderId="72" applyNumberFormat="0" applyFill="0" applyAlignment="0" applyProtection="0"/>
    <xf numFmtId="233" fontId="39" fillId="0" borderId="73">
      <alignment horizontal="center" vertical="center"/>
      <protection locked="0"/>
    </xf>
    <xf numFmtId="15" fontId="39" fillId="0" borderId="73">
      <alignment horizontal="center" vertical="center"/>
      <protection locked="0"/>
    </xf>
    <xf numFmtId="234" fontId="39" fillId="0" borderId="73">
      <alignment horizontal="center" vertical="center"/>
      <protection locked="0"/>
    </xf>
    <xf numFmtId="235" fontId="39" fillId="0" borderId="73">
      <alignment horizontal="center" vertical="center"/>
      <protection locked="0"/>
    </xf>
    <xf numFmtId="236" fontId="39" fillId="0" borderId="73">
      <alignment horizontal="center" vertical="center"/>
      <protection locked="0"/>
    </xf>
    <xf numFmtId="237" fontId="39" fillId="0" borderId="73">
      <alignment horizontal="center" vertical="center"/>
      <protection locked="0"/>
    </xf>
    <xf numFmtId="0" fontId="39" fillId="0" borderId="73">
      <alignment vertical="center"/>
      <protection locked="0"/>
    </xf>
    <xf numFmtId="233" fontId="39" fillId="0" borderId="73">
      <alignment horizontal="right" vertical="center"/>
      <protection locked="0"/>
    </xf>
    <xf numFmtId="238" fontId="39" fillId="0" borderId="73">
      <alignment horizontal="right" vertical="center"/>
      <protection locked="0"/>
    </xf>
    <xf numFmtId="234" fontId="39" fillId="0" borderId="73">
      <alignment horizontal="right" vertical="center"/>
      <protection locked="0"/>
    </xf>
    <xf numFmtId="235" fontId="39" fillId="0" borderId="73">
      <alignment horizontal="right" vertical="center"/>
      <protection locked="0"/>
    </xf>
    <xf numFmtId="236" fontId="39" fillId="0" borderId="73">
      <alignment horizontal="right" vertical="center"/>
      <protection locked="0"/>
    </xf>
    <xf numFmtId="237" fontId="39" fillId="0" borderId="73">
      <alignment horizontal="right" vertical="center"/>
      <protection locked="0"/>
    </xf>
    <xf numFmtId="0" fontId="107" fillId="38" borderId="78"/>
    <xf numFmtId="1" fontId="113" fillId="9" borderId="36"/>
    <xf numFmtId="245" fontId="89" fillId="0" borderId="79"/>
    <xf numFmtId="0" fontId="84" fillId="0" borderId="38"/>
    <xf numFmtId="247" fontId="52" fillId="0" borderId="28"/>
    <xf numFmtId="248" fontId="52" fillId="0" borderId="28"/>
    <xf numFmtId="249" fontId="52" fillId="0" borderId="28"/>
    <xf numFmtId="251" fontId="52" fillId="0" borderId="28"/>
    <xf numFmtId="254" fontId="52" fillId="0" borderId="28"/>
    <xf numFmtId="255" fontId="52" fillId="0" borderId="28"/>
    <xf numFmtId="262" fontId="52" fillId="0" borderId="28"/>
    <xf numFmtId="266" fontId="52" fillId="0" borderId="28"/>
    <xf numFmtId="267" fontId="52" fillId="0" borderId="28"/>
    <xf numFmtId="270" fontId="119" fillId="45" borderId="31">
      <protection hidden="1"/>
    </xf>
    <xf numFmtId="271" fontId="119" fillId="46" borderId="31">
      <protection hidden="1"/>
    </xf>
    <xf numFmtId="203" fontId="119" fillId="18" borderId="31">
      <alignment horizontal="right"/>
      <protection hidden="1"/>
    </xf>
    <xf numFmtId="272" fontId="119" fillId="18" borderId="31">
      <alignment horizontal="right"/>
    </xf>
    <xf numFmtId="49" fontId="104" fillId="47" borderId="7">
      <alignment horizontal="center"/>
    </xf>
    <xf numFmtId="0" fontId="120" fillId="48" borderId="23" applyNumberFormat="0" applyAlignment="0" applyProtection="0"/>
    <xf numFmtId="0" fontId="122" fillId="21" borderId="7"/>
    <xf numFmtId="275" fontId="39" fillId="0" borderId="80"/>
    <xf numFmtId="8" fontId="145" fillId="0" borderId="44">
      <protection locked="0"/>
    </xf>
    <xf numFmtId="0" fontId="3" fillId="0" borderId="28" applyNumberFormat="0" applyBorder="0"/>
    <xf numFmtId="167" fontId="67" fillId="0" borderId="28">
      <alignment horizontal="right"/>
    </xf>
    <xf numFmtId="0" fontId="89" fillId="0" borderId="81"/>
    <xf numFmtId="0" fontId="165" fillId="0" borderId="49">
      <alignment vertical="center"/>
    </xf>
    <xf numFmtId="168" fontId="59" fillId="9" borderId="7">
      <alignment horizontal="right"/>
      <protection locked="0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186" fontId="51" fillId="57" borderId="7" applyFont="0" applyFill="0" applyBorder="0" applyAlignment="0" applyProtection="0">
      <protection locked="0"/>
    </xf>
    <xf numFmtId="176" fontId="3" fillId="9" borderId="30" applyNumberFormat="0" applyFont="0" applyBorder="0" applyAlignment="0">
      <alignment horizontal="centerContinuous"/>
    </xf>
    <xf numFmtId="176" fontId="84" fillId="0" borderId="52">
      <alignment vertical="center"/>
    </xf>
    <xf numFmtId="164" fontId="3" fillId="8" borderId="7" applyNumberFormat="0" applyFont="0" applyBorder="0" applyAlignment="0" applyProtection="0"/>
    <xf numFmtId="0" fontId="114" fillId="43" borderId="7" applyNumberFormat="0" applyFont="0" applyAlignment="0" applyProtection="0"/>
    <xf numFmtId="0" fontId="152" fillId="0" borderId="30">
      <alignment horizontal="left" vertical="center"/>
    </xf>
    <xf numFmtId="0" fontId="67" fillId="0" borderId="7">
      <alignment horizontal="centerContinuous"/>
    </xf>
    <xf numFmtId="49" fontId="40" fillId="0" borderId="6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3" fontId="216" fillId="0" borderId="61"/>
    <xf numFmtId="3" fontId="216" fillId="0" borderId="61"/>
    <xf numFmtId="0" fontId="52" fillId="0" borderId="63" applyNumberFormat="0" applyAlignment="0">
      <alignment vertical="center"/>
      <protection locked="0"/>
    </xf>
    <xf numFmtId="328" fontId="52" fillId="69" borderId="63" applyNumberFormat="0" applyAlignment="0">
      <alignment vertical="center"/>
      <protection locked="0"/>
    </xf>
    <xf numFmtId="0" fontId="52" fillId="0" borderId="64" applyNumberFormat="0" applyAlignment="0">
      <alignment vertical="center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9" fillId="18" borderId="31" applyProtection="0">
      <alignment horizontal="right"/>
      <protection locked="0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1" fillId="10" borderId="67" applyBorder="0">
      <alignment vertical="center"/>
    </xf>
    <xf numFmtId="9" fontId="40" fillId="71" borderId="7" applyProtection="0">
      <alignment horizontal="right"/>
      <protection locked="0"/>
    </xf>
    <xf numFmtId="312" fontId="223" fillId="0" borderId="19" applyBorder="0">
      <protection locked="0"/>
    </xf>
    <xf numFmtId="0" fontId="63" fillId="74" borderId="68">
      <alignment horizontal="left" vertical="center" wrapText="1"/>
    </xf>
    <xf numFmtId="0" fontId="96" fillId="0" borderId="7" applyFill="0">
      <alignment horizontal="center" vertical="center"/>
    </xf>
    <xf numFmtId="0" fontId="39" fillId="0" borderId="7" applyFill="0">
      <alignment horizontal="center" vertical="center"/>
    </xf>
    <xf numFmtId="333" fontId="39" fillId="0" borderId="7" applyFill="0">
      <alignment horizontal="center" vertical="center"/>
    </xf>
    <xf numFmtId="49" fontId="257" fillId="47" borderId="7">
      <alignment horizontal="center"/>
    </xf>
    <xf numFmtId="0" fontId="3" fillId="0" borderId="0"/>
    <xf numFmtId="0" fontId="28" fillId="0" borderId="0"/>
    <xf numFmtId="176" fontId="47" fillId="0" borderId="7" applyBorder="0"/>
    <xf numFmtId="176" fontId="50" fillId="0" borderId="7"/>
    <xf numFmtId="4" fontId="31" fillId="19" borderId="8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99" fillId="0" borderId="84" applyNumberFormat="0" applyFill="0" applyAlignment="0" applyProtection="0"/>
    <xf numFmtId="233" fontId="39" fillId="0" borderId="85">
      <alignment horizontal="center" vertical="center"/>
      <protection locked="0"/>
    </xf>
    <xf numFmtId="15" fontId="39" fillId="0" borderId="85">
      <alignment horizontal="center" vertical="center"/>
      <protection locked="0"/>
    </xf>
    <xf numFmtId="234" fontId="39" fillId="0" borderId="85">
      <alignment horizontal="center" vertical="center"/>
      <protection locked="0"/>
    </xf>
    <xf numFmtId="235" fontId="39" fillId="0" borderId="85">
      <alignment horizontal="center" vertical="center"/>
      <protection locked="0"/>
    </xf>
    <xf numFmtId="236" fontId="39" fillId="0" borderId="85">
      <alignment horizontal="center" vertical="center"/>
      <protection locked="0"/>
    </xf>
    <xf numFmtId="237" fontId="39" fillId="0" borderId="85">
      <alignment horizontal="center" vertical="center"/>
      <protection locked="0"/>
    </xf>
    <xf numFmtId="0" fontId="39" fillId="0" borderId="85">
      <alignment vertical="center"/>
      <protection locked="0"/>
    </xf>
    <xf numFmtId="233" fontId="39" fillId="0" borderId="85">
      <alignment horizontal="right" vertical="center"/>
      <protection locked="0"/>
    </xf>
    <xf numFmtId="238" fontId="39" fillId="0" borderId="85">
      <alignment horizontal="right" vertical="center"/>
      <protection locked="0"/>
    </xf>
    <xf numFmtId="234" fontId="39" fillId="0" borderId="85">
      <alignment horizontal="right" vertical="center"/>
      <protection locked="0"/>
    </xf>
    <xf numFmtId="235" fontId="39" fillId="0" borderId="85">
      <alignment horizontal="right" vertical="center"/>
      <protection locked="0"/>
    </xf>
    <xf numFmtId="236" fontId="39" fillId="0" borderId="85">
      <alignment horizontal="right" vertical="center"/>
      <protection locked="0"/>
    </xf>
    <xf numFmtId="237" fontId="39" fillId="0" borderId="85">
      <alignment horizontal="right" vertical="center"/>
      <protection locked="0"/>
    </xf>
    <xf numFmtId="49" fontId="104" fillId="41" borderId="7">
      <alignment horizontal="center"/>
    </xf>
    <xf numFmtId="0" fontId="107" fillId="38" borderId="78"/>
    <xf numFmtId="0" fontId="108" fillId="43" borderId="7" applyProtection="0"/>
    <xf numFmtId="247" fontId="52" fillId="0" borderId="28"/>
    <xf numFmtId="251" fontId="52" fillId="0" borderId="28"/>
    <xf numFmtId="262" fontId="52" fillId="0" borderId="28"/>
    <xf numFmtId="241" fontId="30" fillId="0" borderId="22" applyFill="0"/>
    <xf numFmtId="275" fontId="39" fillId="0" borderId="80"/>
    <xf numFmtId="0" fontId="151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60" fillId="6" borderId="7"/>
    <xf numFmtId="0" fontId="89" fillId="0" borderId="81"/>
    <xf numFmtId="0" fontId="152" fillId="0" borderId="21" applyNumberFormat="0" applyAlignment="0" applyProtection="0">
      <alignment horizontal="left" vertical="center"/>
    </xf>
    <xf numFmtId="324" fontId="3" fillId="23" borderId="20" applyFill="0" applyBorder="0" applyAlignment="0">
      <alignment horizontal="centerContinuous"/>
    </xf>
    <xf numFmtId="312" fontId="223" fillId="0" borderId="83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39" fillId="0" borderId="119">
      <alignment vertical="center"/>
      <protection locked="0"/>
    </xf>
    <xf numFmtId="234" fontId="39" fillId="0" borderId="322">
      <alignment horizontal="center" vertical="center"/>
      <protection locked="0"/>
    </xf>
    <xf numFmtId="175" fontId="28" fillId="0" borderId="0" applyFont="0" applyFill="0" applyBorder="0" applyAlignment="0" applyProtection="0"/>
    <xf numFmtId="10" fontId="3" fillId="57" borderId="129" applyNumberFormat="0" applyFont="0" applyBorder="0" applyAlignment="0" applyProtection="0">
      <protection locked="0"/>
    </xf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7" fontId="39" fillId="0" borderId="234">
      <alignment horizontal="center" vertical="center"/>
      <protection locked="0"/>
    </xf>
    <xf numFmtId="0" fontId="107" fillId="38" borderId="260"/>
    <xf numFmtId="236" fontId="39" fillId="0" borderId="343">
      <alignment horizontal="right" vertical="center"/>
      <protection locked="0"/>
    </xf>
    <xf numFmtId="15" fontId="39" fillId="0" borderId="181">
      <alignment horizontal="center" vertical="center"/>
      <protection locked="0"/>
    </xf>
    <xf numFmtId="0" fontId="99" fillId="0" borderId="180" applyNumberFormat="0" applyFill="0" applyAlignment="0" applyProtection="0"/>
    <xf numFmtId="237" fontId="39" fillId="0" borderId="299">
      <alignment horizontal="right" vertical="center"/>
      <protection locked="0"/>
    </xf>
    <xf numFmtId="4" fontId="31" fillId="19" borderId="86" applyNumberFormat="0" applyProtection="0">
      <alignment horizontal="left" vertical="center" indent="1"/>
    </xf>
    <xf numFmtId="236" fontId="39" fillId="0" borderId="158">
      <alignment horizontal="center" vertical="center"/>
      <protection locked="0"/>
    </xf>
    <xf numFmtId="0" fontId="99" fillId="0" borderId="157" applyNumberFormat="0" applyFill="0" applyAlignment="0" applyProtection="0"/>
    <xf numFmtId="234" fontId="39" fillId="0" borderId="299">
      <alignment horizontal="center" vertical="center"/>
      <protection locked="0"/>
    </xf>
    <xf numFmtId="0" fontId="27" fillId="0" borderId="0"/>
    <xf numFmtId="15" fontId="39" fillId="0" borderId="334">
      <alignment horizontal="center" vertical="center"/>
      <protection locked="0"/>
    </xf>
    <xf numFmtId="237" fontId="39" fillId="0" borderId="379">
      <alignment horizontal="center" vertical="center"/>
      <protection locked="0"/>
    </xf>
    <xf numFmtId="175" fontId="28" fillId="0" borderId="0" applyFont="0" applyFill="0" applyBorder="0" applyAlignment="0" applyProtection="0"/>
    <xf numFmtId="275" fontId="39" fillId="0" borderId="154"/>
    <xf numFmtId="236" fontId="39" fillId="0" borderId="20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89" fillId="0" borderId="123"/>
    <xf numFmtId="233" fontId="39" fillId="0" borderId="195">
      <alignment horizontal="right" vertical="center"/>
      <protection locked="0"/>
    </xf>
    <xf numFmtId="1" fontId="3" fillId="1" borderId="308">
      <protection locked="0"/>
    </xf>
    <xf numFmtId="0" fontId="27" fillId="0" borderId="0"/>
    <xf numFmtId="233" fontId="39" fillId="0" borderId="119">
      <alignment horizontal="right" vertical="center"/>
      <protection locked="0"/>
    </xf>
    <xf numFmtId="235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27" fillId="0" borderId="0"/>
    <xf numFmtId="324" fontId="3" fillId="23" borderId="203" applyFill="0" applyBorder="0" applyAlignment="0">
      <alignment horizontal="centerContinuous"/>
    </xf>
    <xf numFmtId="0" fontId="27" fillId="0" borderId="0"/>
    <xf numFmtId="0" fontId="152" fillId="0" borderId="310" applyNumberFormat="0" applyAlignment="0" applyProtection="0">
      <alignment horizontal="left" vertical="center"/>
    </xf>
    <xf numFmtId="233" fontId="39" fillId="0" borderId="215">
      <alignment horizontal="center" vertical="center"/>
      <protection locked="0"/>
    </xf>
    <xf numFmtId="0" fontId="39" fillId="0" borderId="379">
      <alignment vertical="center"/>
      <protection locked="0"/>
    </xf>
    <xf numFmtId="49" fontId="40" fillId="0" borderId="127"/>
    <xf numFmtId="271" fontId="119" fillId="46" borderId="179">
      <protection hidden="1"/>
    </xf>
    <xf numFmtId="15" fontId="39" fillId="0" borderId="292">
      <alignment horizontal="center" vertical="center"/>
      <protection locked="0"/>
    </xf>
    <xf numFmtId="0" fontId="107" fillId="38" borderId="323"/>
    <xf numFmtId="0" fontId="89" fillId="0" borderId="251"/>
    <xf numFmtId="251" fontId="52" fillId="0" borderId="17"/>
    <xf numFmtId="234" fontId="39" fillId="0" borderId="181">
      <alignment horizontal="center" vertical="center"/>
      <protection locked="0"/>
    </xf>
    <xf numFmtId="245" fontId="89" fillId="0" borderId="294"/>
    <xf numFmtId="238" fontId="39" fillId="0" borderId="356">
      <alignment horizontal="right" vertical="center"/>
      <protection locked="0"/>
    </xf>
    <xf numFmtId="0" fontId="122" fillId="21" borderId="129"/>
    <xf numFmtId="0" fontId="114" fillId="43" borderId="129" applyNumberFormat="0" applyFont="0" applyAlignment="0" applyProtection="0"/>
    <xf numFmtId="238" fontId="39" fillId="0" borderId="234">
      <alignment horizontal="right" vertical="center"/>
      <protection locked="0"/>
    </xf>
    <xf numFmtId="324" fontId="3" fillId="23" borderId="375" applyFill="0" applyBorder="0" applyAlignment="0">
      <alignment horizontal="centerContinuous"/>
    </xf>
    <xf numFmtId="9" fontId="40" fillId="71" borderId="18" applyProtection="0">
      <alignment horizontal="right"/>
      <protection locked="0"/>
    </xf>
    <xf numFmtId="312" fontId="223" fillId="0" borderId="274" applyBorder="0">
      <protection locked="0"/>
    </xf>
    <xf numFmtId="236" fontId="39" fillId="0" borderId="247">
      <alignment horizontal="center" vertical="center"/>
      <protection locked="0"/>
    </xf>
    <xf numFmtId="236" fontId="39" fillId="0" borderId="234">
      <alignment horizontal="right" vertical="center"/>
      <protection locked="0"/>
    </xf>
    <xf numFmtId="275" fontId="39" fillId="0" borderId="295"/>
    <xf numFmtId="312" fontId="223" fillId="0" borderId="202" applyBorder="0">
      <protection locked="0"/>
    </xf>
    <xf numFmtId="4" fontId="31" fillId="19" borderId="290" applyNumberFormat="0" applyProtection="0">
      <alignment horizontal="left" vertical="center" indent="1"/>
    </xf>
    <xf numFmtId="236" fontId="39" fillId="0" borderId="292">
      <alignment horizontal="center" vertical="center"/>
      <protection locked="0"/>
    </xf>
    <xf numFmtId="237" fontId="39" fillId="0" borderId="379">
      <alignment horizontal="center" vertical="center"/>
      <protection locked="0"/>
    </xf>
    <xf numFmtId="235" fontId="39" fillId="0" borderId="279">
      <alignment horizontal="right" vertical="center"/>
      <protection locked="0"/>
    </xf>
    <xf numFmtId="235" fontId="39" fillId="0" borderId="279">
      <alignment horizontal="center" vertical="center"/>
      <protection locked="0"/>
    </xf>
    <xf numFmtId="0" fontId="89" fillId="0" borderId="109"/>
    <xf numFmtId="236" fontId="39" fillId="0" borderId="299">
      <alignment horizontal="right" vertical="center"/>
      <protection locked="0"/>
    </xf>
    <xf numFmtId="312" fontId="223" fillId="0" borderId="274" applyBorder="0">
      <protection locked="0"/>
    </xf>
    <xf numFmtId="275" fontId="39" fillId="0" borderId="108"/>
    <xf numFmtId="266" fontId="52" fillId="0" borderId="17"/>
    <xf numFmtId="267" fontId="52" fillId="0" borderId="17"/>
    <xf numFmtId="255" fontId="52" fillId="0" borderId="17"/>
    <xf numFmtId="0" fontId="107" fillId="38" borderId="106"/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0" fontId="39" fillId="0" borderId="279">
      <alignment vertical="center"/>
      <protection locked="0"/>
    </xf>
    <xf numFmtId="237" fontId="39" fillId="0" borderId="299">
      <alignment horizontal="center" vertical="center"/>
      <protection locked="0"/>
    </xf>
    <xf numFmtId="0" fontId="107" fillId="38" borderId="335"/>
    <xf numFmtId="312" fontId="223" fillId="0" borderId="110" applyBorder="0">
      <protection locked="0"/>
    </xf>
    <xf numFmtId="0" fontId="27" fillId="0" borderId="0"/>
    <xf numFmtId="235" fontId="39" fillId="0" borderId="247">
      <alignment horizontal="center" vertical="center"/>
      <protection locked="0"/>
    </xf>
    <xf numFmtId="0" fontId="89" fillId="0" borderId="109"/>
    <xf numFmtId="237" fontId="39" fillId="0" borderId="279">
      <alignment horizontal="right" vertical="center"/>
      <protection locked="0"/>
    </xf>
    <xf numFmtId="235" fontId="39" fillId="0" borderId="279">
      <alignment horizontal="center" vertical="center"/>
      <protection locked="0"/>
    </xf>
    <xf numFmtId="275" fontId="39" fillId="0" borderId="108"/>
    <xf numFmtId="245" fontId="89" fillId="0" borderId="107"/>
    <xf numFmtId="0" fontId="107" fillId="38" borderId="106"/>
    <xf numFmtId="234" fontId="39" fillId="0" borderId="207">
      <alignment horizontal="right" vertical="center"/>
      <protection locked="0"/>
    </xf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4" fontId="31" fillId="19" borderId="111" applyNumberFormat="0" applyProtection="0">
      <alignment horizontal="left" vertical="center" indent="1"/>
    </xf>
    <xf numFmtId="237" fontId="39" fillId="0" borderId="366">
      <alignment horizontal="center" vertical="center"/>
      <protection locked="0"/>
    </xf>
    <xf numFmtId="0" fontId="89" fillId="0" borderId="211"/>
    <xf numFmtId="234" fontId="39" fillId="0" borderId="343">
      <alignment horizontal="right" vertical="center"/>
      <protection locked="0"/>
    </xf>
    <xf numFmtId="235" fontId="39" fillId="0" borderId="234">
      <alignment horizontal="center" vertical="center"/>
      <protection locked="0"/>
    </xf>
    <xf numFmtId="233" fontId="39" fillId="0" borderId="366">
      <alignment horizontal="center" vertical="center"/>
      <protection locked="0"/>
    </xf>
    <xf numFmtId="0" fontId="107" fillId="38" borderId="344"/>
    <xf numFmtId="0" fontId="89" fillId="0" borderId="263"/>
    <xf numFmtId="275" fontId="39" fillId="0" borderId="134"/>
    <xf numFmtId="0" fontId="89" fillId="0" borderId="296"/>
    <xf numFmtId="0" fontId="27" fillId="0" borderId="0"/>
    <xf numFmtId="0" fontId="99" fillId="0" borderId="312" applyNumberFormat="0" applyFill="0" applyAlignment="0" applyProtection="0"/>
    <xf numFmtId="4" fontId="31" fillId="19" borderId="111" applyNumberFormat="0" applyProtection="0">
      <alignment horizontal="left" vertical="center" indent="1"/>
    </xf>
    <xf numFmtId="0" fontId="39" fillId="0" borderId="226">
      <alignment vertical="center"/>
      <protection locked="0"/>
    </xf>
    <xf numFmtId="4" fontId="31" fillId="19" borderId="112" applyNumberFormat="0" applyProtection="0">
      <alignment horizontal="left" vertical="center" indent="1"/>
    </xf>
    <xf numFmtId="15" fontId="39" fillId="0" borderId="181">
      <alignment horizontal="center" vertical="center"/>
      <protection locked="0"/>
    </xf>
    <xf numFmtId="0" fontId="27" fillId="0" borderId="0"/>
    <xf numFmtId="275" fontId="39" fillId="0" borderId="168"/>
    <xf numFmtId="15" fontId="39" fillId="0" borderId="158">
      <alignment horizontal="center" vertical="center"/>
      <protection locked="0"/>
    </xf>
    <xf numFmtId="233" fontId="39" fillId="0" borderId="379">
      <alignment horizontal="center" vertical="center"/>
      <protection locked="0"/>
    </xf>
    <xf numFmtId="0" fontId="39" fillId="0" borderId="299">
      <alignment vertical="center"/>
      <protection locked="0"/>
    </xf>
    <xf numFmtId="0" fontId="89" fillId="0" borderId="283"/>
    <xf numFmtId="4" fontId="31" fillId="19" borderId="213" applyNumberFormat="0" applyProtection="0">
      <alignment horizontal="left" vertical="center" indent="1"/>
    </xf>
    <xf numFmtId="0" fontId="107" fillId="38" borderId="293"/>
    <xf numFmtId="49" fontId="104" fillId="41" borderId="129">
      <alignment horizontal="center"/>
    </xf>
    <xf numFmtId="272" fontId="119" fillId="18" borderId="125">
      <alignment horizontal="right"/>
    </xf>
    <xf numFmtId="270" fontId="119" fillId="45" borderId="125">
      <protection hidden="1"/>
    </xf>
    <xf numFmtId="245" fontId="89" fillId="0" borderId="281"/>
    <xf numFmtId="233" fontId="39" fillId="0" borderId="207">
      <alignment horizontal="right" vertical="center"/>
      <protection locked="0"/>
    </xf>
    <xf numFmtId="236" fontId="39" fillId="0" borderId="279">
      <alignment horizontal="center" vertical="center"/>
      <protection locked="0"/>
    </xf>
    <xf numFmtId="49" fontId="104" fillId="41" borderId="373">
      <alignment horizontal="center"/>
    </xf>
    <xf numFmtId="234" fontId="39" fillId="0" borderId="379">
      <alignment horizontal="right" vertical="center"/>
      <protection locked="0"/>
    </xf>
    <xf numFmtId="15" fontId="39" fillId="0" borderId="299">
      <alignment horizontal="center" vertical="center"/>
      <protection locked="0"/>
    </xf>
    <xf numFmtId="237" fontId="39" fillId="0" borderId="334">
      <alignment horizontal="right" vertical="center"/>
      <protection locked="0"/>
    </xf>
    <xf numFmtId="236" fontId="39" fillId="0" borderId="151">
      <alignment horizontal="right" vertical="center"/>
      <protection locked="0"/>
    </xf>
    <xf numFmtId="233" fontId="39" fillId="0" borderId="151">
      <alignment horizontal="right" vertical="center"/>
      <protection locked="0"/>
    </xf>
    <xf numFmtId="235" fontId="39" fillId="0" borderId="151">
      <alignment horizontal="center" vertical="center"/>
      <protection locked="0"/>
    </xf>
    <xf numFmtId="0" fontId="99" fillId="0" borderId="150" applyNumberFormat="0" applyFill="0" applyAlignment="0" applyProtection="0"/>
    <xf numFmtId="0" fontId="39" fillId="0" borderId="125" applyNumberFormat="0" applyFill="0" applyAlignment="0" applyProtection="0"/>
    <xf numFmtId="0" fontId="22" fillId="0" borderId="125" applyNumberFormat="0" applyFill="0" applyBorder="0" applyAlignment="0" applyProtection="0"/>
    <xf numFmtId="0" fontId="96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22" fillId="0" borderId="354" applyNumberFormat="0" applyFill="0" applyBorder="0" applyAlignment="0" applyProtection="0"/>
    <xf numFmtId="0" fontId="99" fillId="0" borderId="365" applyNumberFormat="0" applyFill="0" applyAlignment="0" applyProtection="0"/>
    <xf numFmtId="4" fontId="31" fillId="19" borderId="163" applyNumberFormat="0" applyProtection="0">
      <alignment horizontal="left" vertical="center" indent="1"/>
    </xf>
    <xf numFmtId="237" fontId="39" fillId="0" borderId="379">
      <alignment horizontal="right" vertical="center"/>
      <protection locked="0"/>
    </xf>
    <xf numFmtId="233" fontId="39" fillId="0" borderId="390">
      <alignment horizontal="center" vertical="center"/>
      <protection locked="0"/>
    </xf>
    <xf numFmtId="275" fontId="39" fillId="0" borderId="337"/>
    <xf numFmtId="310" fontId="160" fillId="6" borderId="18"/>
    <xf numFmtId="10" fontId="3" fillId="57" borderId="18" applyNumberFormat="0" applyFont="0" applyBorder="0" applyAlignment="0" applyProtection="0">
      <protection locked="0"/>
    </xf>
    <xf numFmtId="0" fontId="151" fillId="10" borderId="18">
      <alignment horizontal="right"/>
    </xf>
    <xf numFmtId="0" fontId="108" fillId="43" borderId="18" applyProtection="0"/>
    <xf numFmtId="0" fontId="39" fillId="0" borderId="207">
      <alignment vertical="center"/>
      <protection locked="0"/>
    </xf>
    <xf numFmtId="49" fontId="104" fillId="41" borderId="18">
      <alignment horizontal="center"/>
    </xf>
    <xf numFmtId="235" fontId="39" fillId="0" borderId="279">
      <alignment horizontal="center" vertical="center"/>
      <protection locked="0"/>
    </xf>
    <xf numFmtId="245" fontId="89" fillId="0" borderId="153"/>
    <xf numFmtId="234" fontId="39" fillId="0" borderId="299">
      <alignment horizontal="right" vertical="center"/>
      <protection locked="0"/>
    </xf>
    <xf numFmtId="233" fontId="39" fillId="0" borderId="299">
      <alignment horizontal="center" vertical="center"/>
      <protection locked="0"/>
    </xf>
    <xf numFmtId="235" fontId="39" fillId="0" borderId="334">
      <alignment horizontal="center" vertical="center"/>
      <protection locked="0"/>
    </xf>
    <xf numFmtId="235" fontId="39" fillId="0" borderId="151">
      <alignment horizontal="right" vertical="center"/>
      <protection locked="0"/>
    </xf>
    <xf numFmtId="1" fontId="3" fillId="1" borderId="100">
      <protection locked="0"/>
    </xf>
    <xf numFmtId="4" fontId="31" fillId="19" borderId="307" applyNumberFormat="0" applyProtection="0">
      <alignment horizontal="left" vertical="center" indent="1"/>
    </xf>
    <xf numFmtId="238" fontId="39" fillId="0" borderId="343">
      <alignment horizontal="right" vertical="center"/>
      <protection locked="0"/>
    </xf>
    <xf numFmtId="275" fontId="39" fillId="0" borderId="198"/>
    <xf numFmtId="0" fontId="95" fillId="0" borderId="354" applyNumberFormat="0" applyFill="0" applyBorder="0" applyAlignment="0" applyProtection="0"/>
    <xf numFmtId="275" fontId="39" fillId="0" borderId="359"/>
    <xf numFmtId="233" fontId="39" fillId="0" borderId="181">
      <alignment horizontal="center" vertical="center"/>
      <protection locked="0"/>
    </xf>
    <xf numFmtId="236" fontId="39" fillId="0" borderId="181">
      <alignment horizontal="center" vertical="center"/>
      <protection locked="0"/>
    </xf>
    <xf numFmtId="0" fontId="89" fillId="0" borderId="199"/>
    <xf numFmtId="312" fontId="223" fillId="0" borderId="306" applyBorder="0">
      <protection locked="0"/>
    </xf>
    <xf numFmtId="10" fontId="3" fillId="57" borderId="373" applyNumberFormat="0" applyFont="0" applyBorder="0" applyAlignment="0" applyProtection="0">
      <protection locked="0"/>
    </xf>
    <xf numFmtId="235" fontId="39" fillId="0" borderId="226">
      <alignment horizontal="right" vertical="center"/>
      <protection locked="0"/>
    </xf>
    <xf numFmtId="0" fontId="99" fillId="0" borderId="206" applyNumberFormat="0" applyFill="0" applyAlignment="0" applyProtection="0"/>
    <xf numFmtId="324" fontId="3" fillId="23" borderId="275" applyFill="0" applyBorder="0" applyAlignment="0">
      <alignment horizontal="centerContinuous"/>
    </xf>
    <xf numFmtId="176" fontId="50" fillId="0" borderId="18"/>
    <xf numFmtId="235" fontId="39" fillId="0" borderId="207">
      <alignment horizontal="center" vertical="center"/>
      <protection locked="0"/>
    </xf>
    <xf numFmtId="0" fontId="39" fillId="0" borderId="18" applyFill="0">
      <alignment horizontal="center" vertical="center"/>
    </xf>
    <xf numFmtId="275" fontId="39" fillId="0" borderId="382"/>
    <xf numFmtId="49" fontId="104" fillId="41" borderId="201">
      <alignment horizontal="center"/>
    </xf>
    <xf numFmtId="0" fontId="107" fillId="38" borderId="208"/>
    <xf numFmtId="245" fontId="89" fillId="0" borderId="301"/>
    <xf numFmtId="0" fontId="107" fillId="38" borderId="166"/>
    <xf numFmtId="237" fontId="39" fillId="0" borderId="165">
      <alignment horizontal="right" vertical="center"/>
      <protection locked="0"/>
    </xf>
    <xf numFmtId="236" fontId="39" fillId="0" borderId="165">
      <alignment horizontal="right" vertical="center"/>
      <protection locked="0"/>
    </xf>
    <xf numFmtId="235" fontId="39" fillId="0" borderId="165">
      <alignment horizontal="right" vertical="center"/>
      <protection locked="0"/>
    </xf>
    <xf numFmtId="234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3" fontId="39" fillId="0" borderId="165">
      <alignment horizontal="right" vertical="center"/>
      <protection locked="0"/>
    </xf>
    <xf numFmtId="237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234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3" fontId="39" fillId="0" borderId="165">
      <alignment horizontal="center" vertical="center"/>
      <protection locked="0"/>
    </xf>
    <xf numFmtId="0" fontId="99" fillId="0" borderId="164" applyNumberFormat="0" applyFill="0" applyAlignment="0" applyProtection="0"/>
    <xf numFmtId="312" fontId="223" fillId="0" borderId="171" applyBorder="0">
      <protection locked="0"/>
    </xf>
    <xf numFmtId="234" fontId="39" fillId="0" borderId="247">
      <alignment horizontal="right" vertical="center"/>
      <protection locked="0"/>
    </xf>
    <xf numFmtId="312" fontId="223" fillId="0" borderId="146" applyBorder="0">
      <protection locked="0"/>
    </xf>
    <xf numFmtId="0" fontId="89" fillId="0" borderId="162"/>
    <xf numFmtId="233" fontId="39" fillId="0" borderId="334">
      <alignment horizontal="right" vertical="center"/>
      <protection locked="0"/>
    </xf>
    <xf numFmtId="275" fontId="39" fillId="0" borderId="161"/>
    <xf numFmtId="245" fontId="89" fillId="0" borderId="160"/>
    <xf numFmtId="234" fontId="39" fillId="0" borderId="299">
      <alignment horizontal="center" vertical="center"/>
      <protection locked="0"/>
    </xf>
    <xf numFmtId="0" fontId="107" fillId="38" borderId="159"/>
    <xf numFmtId="237" fontId="39" fillId="0" borderId="158">
      <alignment horizontal="right" vertical="center"/>
      <protection locked="0"/>
    </xf>
    <xf numFmtId="236" fontId="39" fillId="0" borderId="158">
      <alignment horizontal="right" vertical="center"/>
      <protection locked="0"/>
    </xf>
    <xf numFmtId="235" fontId="39" fillId="0" borderId="158">
      <alignment horizontal="right" vertical="center"/>
      <protection locked="0"/>
    </xf>
    <xf numFmtId="234" fontId="39" fillId="0" borderId="158">
      <alignment horizontal="right" vertical="center"/>
      <protection locked="0"/>
    </xf>
    <xf numFmtId="238" fontId="39" fillId="0" borderId="158">
      <alignment horizontal="right" vertical="center"/>
      <protection locked="0"/>
    </xf>
    <xf numFmtId="233" fontId="39" fillId="0" borderId="158">
      <alignment horizontal="right" vertical="center"/>
      <protection locked="0"/>
    </xf>
    <xf numFmtId="272" fontId="119" fillId="18" borderId="179">
      <alignment horizontal="right"/>
    </xf>
    <xf numFmtId="245" fontId="89" fillId="0" borderId="368"/>
    <xf numFmtId="0" fontId="63" fillId="74" borderId="128">
      <alignment horizontal="left" vertical="center" wrapText="1"/>
    </xf>
    <xf numFmtId="324" fontId="3" fillId="23" borderId="287" applyFill="0" applyBorder="0" applyAlignment="0">
      <alignment horizontal="centerContinuous"/>
    </xf>
    <xf numFmtId="234" fontId="39" fillId="0" borderId="402">
      <alignment horizontal="right" vertical="center"/>
      <protection locked="0"/>
    </xf>
    <xf numFmtId="324" fontId="3" fillId="23" borderId="330" applyFill="0" applyBorder="0" applyAlignment="0">
      <alignment horizontal="centerContinuous"/>
    </xf>
    <xf numFmtId="175" fontId="28" fillId="0" borderId="0" applyFont="0" applyFill="0" applyBorder="0" applyAlignment="0" applyProtection="0"/>
    <xf numFmtId="233" fontId="39" fillId="0" borderId="292">
      <alignment horizontal="center" vertical="center"/>
      <protection locked="0"/>
    </xf>
    <xf numFmtId="233" fontId="39" fillId="0" borderId="226">
      <alignment horizontal="right" vertical="center"/>
      <protection locked="0"/>
    </xf>
    <xf numFmtId="15" fontId="39" fillId="0" borderId="322">
      <alignment horizontal="center" vertical="center"/>
      <protection locked="0"/>
    </xf>
    <xf numFmtId="4" fontId="31" fillId="19" borderId="172" applyNumberFormat="0" applyProtection="0">
      <alignment horizontal="left" vertical="center" indent="1"/>
    </xf>
    <xf numFmtId="233" fontId="39" fillId="0" borderId="234">
      <alignment horizontal="center" vertical="center"/>
      <protection locked="0"/>
    </xf>
    <xf numFmtId="0" fontId="119" fillId="18" borderId="125" applyProtection="0">
      <alignment horizontal="right"/>
      <protection locked="0"/>
    </xf>
    <xf numFmtId="324" fontId="3" fillId="23" borderId="101" applyFill="0" applyBorder="0" applyAlignment="0">
      <alignment horizontal="centerContinuous"/>
    </xf>
    <xf numFmtId="233" fontId="39" fillId="0" borderId="279">
      <alignment horizontal="center" vertical="center"/>
      <protection locked="0"/>
    </xf>
    <xf numFmtId="234" fontId="39" fillId="0" borderId="292">
      <alignment horizontal="right" vertical="center"/>
      <protection locked="0"/>
    </xf>
    <xf numFmtId="241" fontId="30" fillId="0" borderId="311" applyFill="0"/>
    <xf numFmtId="234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7" fontId="39" fillId="0" borderId="165">
      <alignment horizontal="center" vertical="center"/>
      <protection locked="0"/>
    </xf>
    <xf numFmtId="235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3" fontId="39" fillId="0" borderId="165">
      <alignment horizontal="center" vertical="center"/>
      <protection locked="0"/>
    </xf>
    <xf numFmtId="0" fontId="107" fillId="38" borderId="380"/>
    <xf numFmtId="237" fontId="39" fillId="0" borderId="343">
      <alignment horizontal="center" vertical="center"/>
      <protection locked="0"/>
    </xf>
    <xf numFmtId="1" fontId="3" fillId="1" borderId="395">
      <protection locked="0"/>
    </xf>
    <xf numFmtId="238" fontId="39" fillId="0" borderId="299">
      <alignment horizontal="right" vertical="center"/>
      <protection locked="0"/>
    </xf>
    <xf numFmtId="0" fontId="152" fillId="0" borderId="102" applyNumberFormat="0" applyAlignment="0" applyProtection="0">
      <alignment horizontal="left" vertical="center"/>
    </xf>
    <xf numFmtId="275" fontId="39" fillId="0" borderId="262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4" fontId="31" fillId="19" borderId="163" applyNumberFormat="0" applyProtection="0">
      <alignment horizontal="left" vertical="center" indent="1"/>
    </xf>
    <xf numFmtId="0" fontId="89" fillId="0" borderId="338"/>
    <xf numFmtId="0" fontId="152" fillId="0" borderId="276" applyNumberFormat="0" applyAlignment="0" applyProtection="0">
      <alignment horizontal="left" vertical="center"/>
    </xf>
    <xf numFmtId="0" fontId="107" fillId="38" borderId="260"/>
    <xf numFmtId="235" fontId="39" fillId="0" borderId="247">
      <alignment horizontal="right" vertical="center"/>
      <protection locked="0"/>
    </xf>
    <xf numFmtId="1" fontId="3" fillId="1" borderId="145">
      <protection locked="0"/>
    </xf>
    <xf numFmtId="238" fontId="39" fillId="0" borderId="247">
      <alignment horizontal="right" vertical="center"/>
      <protection locked="0"/>
    </xf>
    <xf numFmtId="49" fontId="40" fillId="0" borderId="127"/>
    <xf numFmtId="0" fontId="39" fillId="0" borderId="247">
      <alignment vertical="center"/>
      <protection locked="0"/>
    </xf>
    <xf numFmtId="15" fontId="39" fillId="0" borderId="247">
      <alignment horizontal="center" vertical="center"/>
      <protection locked="0"/>
    </xf>
    <xf numFmtId="233" fontId="39" fillId="0" borderId="247">
      <alignment horizontal="center" vertical="center"/>
      <protection locked="0"/>
    </xf>
    <xf numFmtId="0" fontId="99" fillId="0" borderId="246" applyNumberFormat="0" applyFill="0" applyAlignment="0" applyProtection="0"/>
    <xf numFmtId="237" fontId="39" fillId="0" borderId="379">
      <alignment horizontal="right" vertical="center"/>
      <protection locked="0"/>
    </xf>
    <xf numFmtId="312" fontId="223" fillId="0" borderId="146" applyBorder="0">
      <protection locked="0"/>
    </xf>
    <xf numFmtId="235" fontId="39" fillId="0" borderId="379">
      <alignment horizontal="center" vertical="center"/>
      <protection locked="0"/>
    </xf>
    <xf numFmtId="233" fontId="39" fillId="0" borderId="299">
      <alignment horizontal="right" vertical="center"/>
      <protection locked="0"/>
    </xf>
    <xf numFmtId="0" fontId="99" fillId="0" borderId="298" applyNumberFormat="0" applyFill="0" applyAlignment="0" applyProtection="0"/>
    <xf numFmtId="4" fontId="31" fillId="19" borderId="339" applyNumberFormat="0" applyProtection="0">
      <alignment horizontal="left" vertical="center" indent="1"/>
    </xf>
    <xf numFmtId="234" fontId="39" fillId="0" borderId="234">
      <alignment horizontal="right" vertical="center"/>
      <protection locked="0"/>
    </xf>
    <xf numFmtId="233" fontId="39" fillId="0" borderId="234">
      <alignment horizontal="right" vertical="center"/>
      <protection locked="0"/>
    </xf>
    <xf numFmtId="237" fontId="39" fillId="0" borderId="234">
      <alignment horizontal="center" vertical="center"/>
      <protection locked="0"/>
    </xf>
    <xf numFmtId="235" fontId="39" fillId="0" borderId="234">
      <alignment horizontal="center" vertical="center"/>
      <protection locked="0"/>
    </xf>
    <xf numFmtId="1" fontId="3" fillId="1" borderId="200">
      <protection locked="0"/>
    </xf>
    <xf numFmtId="0" fontId="99" fillId="0" borderId="342" applyNumberFormat="0" applyFill="0" applyAlignment="0" applyProtection="0"/>
    <xf numFmtId="0" fontId="152" fillId="0" borderId="124">
      <alignment horizontal="left" vertical="center"/>
    </xf>
    <xf numFmtId="235" fontId="39" fillId="0" borderId="356">
      <alignment horizontal="center" vertical="center"/>
      <protection locked="0"/>
    </xf>
    <xf numFmtId="238" fontId="39" fillId="0" borderId="379">
      <alignment horizontal="right" vertical="center"/>
      <protection locked="0"/>
    </xf>
    <xf numFmtId="0" fontId="114" fillId="43" borderId="18" applyNumberFormat="0" applyFont="0" applyAlignment="0" applyProtection="0"/>
    <xf numFmtId="245" fontId="89" fillId="0" borderId="281"/>
    <xf numFmtId="164" fontId="3" fillId="8" borderId="18" applyNumberFormat="0" applyFont="0" applyBorder="0" applyAlignment="0" applyProtection="0"/>
    <xf numFmtId="0" fontId="107" fillId="38" borderId="280"/>
    <xf numFmtId="237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8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0" fontId="39" fillId="0" borderId="279">
      <alignment vertical="center"/>
      <protection locked="0"/>
    </xf>
    <xf numFmtId="237" fontId="39" fillId="0" borderId="279">
      <alignment horizontal="center" vertical="center"/>
      <protection locked="0"/>
    </xf>
    <xf numFmtId="236" fontId="39" fillId="0" borderId="279">
      <alignment horizontal="center" vertical="center"/>
      <protection locked="0"/>
    </xf>
    <xf numFmtId="15" fontId="39" fillId="0" borderId="279">
      <alignment horizontal="center" vertical="center"/>
      <protection locked="0"/>
    </xf>
    <xf numFmtId="0" fontId="89" fillId="0" borderId="109"/>
    <xf numFmtId="233" fontId="39" fillId="0" borderId="279">
      <alignment horizontal="center" vertical="center"/>
      <protection locked="0"/>
    </xf>
    <xf numFmtId="176" fontId="3" fillId="9" borderId="124" applyNumberFormat="0" applyFont="0" applyBorder="0" applyAlignment="0">
      <alignment horizontal="centerContinuous"/>
    </xf>
    <xf numFmtId="275" fontId="39" fillId="0" borderId="282"/>
    <xf numFmtId="245" fontId="89" fillId="0" borderId="281"/>
    <xf numFmtId="236" fontId="39" fillId="0" borderId="279">
      <alignment horizontal="right" vertical="center"/>
      <protection locked="0"/>
    </xf>
    <xf numFmtId="235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0" fontId="39" fillId="0" borderId="279">
      <alignment vertical="center"/>
      <protection locked="0"/>
    </xf>
    <xf numFmtId="237" fontId="39" fillId="0" borderId="279">
      <alignment horizontal="center" vertical="center"/>
      <protection locked="0"/>
    </xf>
    <xf numFmtId="234" fontId="39" fillId="0" borderId="279">
      <alignment horizontal="center" vertical="center"/>
      <protection locked="0"/>
    </xf>
    <xf numFmtId="1" fontId="3" fillId="1" borderId="240">
      <protection locked="0"/>
    </xf>
    <xf numFmtId="186" fontId="51" fillId="57" borderId="18" applyFont="0" applyFill="0" applyBorder="0" applyAlignment="0" applyProtection="0">
      <protection locked="0"/>
    </xf>
    <xf numFmtId="324" fontId="3" fillId="23" borderId="147" applyFill="0" applyBorder="0" applyAlignment="0">
      <alignment horizontal="centerContinuous"/>
    </xf>
    <xf numFmtId="312" fontId="223" fillId="0" borderId="374" applyBorder="0">
      <protection locked="0"/>
    </xf>
    <xf numFmtId="0" fontId="152" fillId="0" borderId="148" applyNumberFormat="0" applyAlignment="0" applyProtection="0">
      <alignment horizontal="left" vertical="center"/>
    </xf>
    <xf numFmtId="0" fontId="89" fillId="0" borderId="303"/>
    <xf numFmtId="168" fontId="59" fillId="9" borderId="18">
      <alignment horizontal="right"/>
      <protection locked="0"/>
    </xf>
    <xf numFmtId="275" fontId="39" fillId="0" borderId="302"/>
    <xf numFmtId="245" fontId="89" fillId="0" borderId="301"/>
    <xf numFmtId="0" fontId="152" fillId="0" borderId="204" applyNumberFormat="0" applyAlignment="0" applyProtection="0">
      <alignment horizontal="left" vertical="center"/>
    </xf>
    <xf numFmtId="237" fontId="39" fillId="0" borderId="299">
      <alignment horizontal="right" vertical="center"/>
      <protection locked="0"/>
    </xf>
    <xf numFmtId="236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3" fontId="39" fillId="0" borderId="299">
      <alignment horizontal="right" vertical="center"/>
      <protection locked="0"/>
    </xf>
    <xf numFmtId="237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15" fontId="39" fillId="0" borderId="299">
      <alignment horizontal="center" vertical="center"/>
      <protection locked="0"/>
    </xf>
    <xf numFmtId="233" fontId="39" fillId="0" borderId="299">
      <alignment horizontal="center" vertical="center"/>
      <protection locked="0"/>
    </xf>
    <xf numFmtId="0" fontId="99" fillId="0" borderId="298" applyNumberFormat="0" applyFill="0" applyAlignment="0" applyProtection="0"/>
    <xf numFmtId="234" fontId="39" fillId="0" borderId="334">
      <alignment horizontal="right" vertical="center"/>
      <protection locked="0"/>
    </xf>
    <xf numFmtId="0" fontId="39" fillId="0" borderId="334">
      <alignment vertical="center"/>
      <protection locked="0"/>
    </xf>
    <xf numFmtId="0" fontId="27" fillId="0" borderId="0"/>
    <xf numFmtId="275" fontId="39" fillId="0" borderId="302"/>
    <xf numFmtId="235" fontId="39" fillId="0" borderId="379">
      <alignment horizontal="right" vertical="center"/>
      <protection locked="0"/>
    </xf>
    <xf numFmtId="0" fontId="107" fillId="38" borderId="300"/>
    <xf numFmtId="15" fontId="39" fillId="0" borderId="379">
      <alignment horizontal="center" vertical="center"/>
      <protection locked="0"/>
    </xf>
    <xf numFmtId="236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8" fontId="39" fillId="0" borderId="299">
      <alignment horizontal="right" vertical="center"/>
      <protection locked="0"/>
    </xf>
    <xf numFmtId="237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234" fontId="39" fillId="0" borderId="299">
      <alignment horizontal="center" vertical="center"/>
      <protection locked="0"/>
    </xf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324" fontId="3" fillId="23" borderId="242" applyFill="0" applyBorder="0" applyAlignment="0">
      <alignment horizontal="centerContinuous"/>
    </xf>
    <xf numFmtId="0" fontId="27" fillId="0" borderId="0"/>
    <xf numFmtId="176" fontId="3" fillId="9" borderId="353" applyNumberFormat="0" applyFont="0" applyBorder="0" applyAlignment="0">
      <alignment horizontal="centerContinuous"/>
    </xf>
    <xf numFmtId="234" fontId="39" fillId="0" borderId="366">
      <alignment horizontal="center" vertical="center"/>
      <protection locked="0"/>
    </xf>
    <xf numFmtId="236" fontId="39" fillId="0" borderId="334">
      <alignment horizontal="right" vertical="center"/>
      <protection locked="0"/>
    </xf>
    <xf numFmtId="235" fontId="39" fillId="0" borderId="334">
      <alignment horizontal="right" vertical="center"/>
      <protection locked="0"/>
    </xf>
    <xf numFmtId="234" fontId="39" fillId="0" borderId="334">
      <alignment horizontal="right" vertical="center"/>
      <protection locked="0"/>
    </xf>
    <xf numFmtId="10" fontId="3" fillId="57" borderId="201" applyNumberFormat="0" applyFont="0" applyBorder="0" applyAlignment="0" applyProtection="0">
      <protection locked="0"/>
    </xf>
    <xf numFmtId="234" fontId="39" fillId="0" borderId="334">
      <alignment horizontal="center" vertical="center"/>
      <protection locked="0"/>
    </xf>
    <xf numFmtId="8" fontId="145" fillId="0" borderId="126">
      <protection locked="0"/>
    </xf>
    <xf numFmtId="15" fontId="39" fillId="0" borderId="334">
      <alignment horizontal="center" vertical="center"/>
      <protection locked="0"/>
    </xf>
    <xf numFmtId="0" fontId="99" fillId="0" borderId="333" applyNumberFormat="0" applyFill="0" applyAlignment="0" applyProtection="0"/>
    <xf numFmtId="4" fontId="31" fillId="19" borderId="341" applyNumberFormat="0" applyProtection="0">
      <alignment horizontal="left" vertical="center" indent="1"/>
    </xf>
    <xf numFmtId="275" fontId="39" fillId="0" borderId="382"/>
    <xf numFmtId="245" fontId="89" fillId="0" borderId="381"/>
    <xf numFmtId="235" fontId="39" fillId="0" borderId="379">
      <alignment horizontal="right" vertical="center"/>
      <protection locked="0"/>
    </xf>
    <xf numFmtId="235" fontId="39" fillId="0" borderId="379">
      <alignment horizontal="center" vertical="center"/>
      <protection locked="0"/>
    </xf>
    <xf numFmtId="234" fontId="39" fillId="0" borderId="379">
      <alignment horizontal="center" vertical="center"/>
      <protection locked="0"/>
    </xf>
    <xf numFmtId="1" fontId="3" fillId="1" borderId="328">
      <protection locked="0"/>
    </xf>
    <xf numFmtId="312" fontId="223" fillId="0" borderId="329" applyBorder="0">
      <protection locked="0"/>
    </xf>
    <xf numFmtId="275" fontId="39" fillId="0" borderId="108"/>
    <xf numFmtId="241" fontId="30" fillId="0" borderId="103" applyFill="0"/>
    <xf numFmtId="1" fontId="3" fillId="1" borderId="372">
      <protection locked="0"/>
    </xf>
    <xf numFmtId="0" fontId="122" fillId="21" borderId="18"/>
    <xf numFmtId="275" fontId="39" fillId="0" borderId="210"/>
    <xf numFmtId="241" fontId="30" fillId="0" borderId="205" applyFill="0"/>
    <xf numFmtId="49" fontId="104" fillId="47" borderId="18">
      <alignment horizontal="center"/>
    </xf>
    <xf numFmtId="272" fontId="119" fillId="18" borderId="125">
      <alignment horizontal="right"/>
    </xf>
    <xf numFmtId="203" fontId="119" fillId="18" borderId="125">
      <alignment horizontal="right"/>
      <protection hidden="1"/>
    </xf>
    <xf numFmtId="271" fontId="119" fillId="46" borderId="125">
      <protection hidden="1"/>
    </xf>
    <xf numFmtId="270" fontId="119" fillId="45" borderId="125">
      <protection hidden="1"/>
    </xf>
    <xf numFmtId="262" fontId="52" fillId="0" borderId="17"/>
    <xf numFmtId="254" fontId="52" fillId="0" borderId="17"/>
    <xf numFmtId="251" fontId="52" fillId="0" borderId="17"/>
    <xf numFmtId="249" fontId="52" fillId="0" borderId="17"/>
    <xf numFmtId="248" fontId="52" fillId="0" borderId="17"/>
    <xf numFmtId="247" fontId="52" fillId="0" borderId="17"/>
    <xf numFmtId="241" fontId="30" fillId="0" borderId="377" applyFill="0"/>
    <xf numFmtId="245" fontId="89" fillId="0" borderId="107"/>
    <xf numFmtId="0" fontId="108" fillId="43" borderId="201" applyProtection="0"/>
    <xf numFmtId="0" fontId="107" fillId="38" borderId="280"/>
    <xf numFmtId="0" fontId="107" fillId="38" borderId="106"/>
    <xf numFmtId="237" fontId="39" fillId="0" borderId="207">
      <alignment horizontal="center" vertical="center"/>
      <protection locked="0"/>
    </xf>
    <xf numFmtId="236" fontId="39" fillId="0" borderId="207">
      <alignment horizontal="center" vertical="center"/>
      <protection locked="0"/>
    </xf>
    <xf numFmtId="15" fontId="39" fillId="0" borderId="207">
      <alignment horizontal="center" vertical="center"/>
      <protection locked="0"/>
    </xf>
    <xf numFmtId="0" fontId="99" fillId="0" borderId="206" applyNumberFormat="0" applyFill="0" applyAlignment="0" applyProtection="0"/>
    <xf numFmtId="0" fontId="108" fillId="43" borderId="373" applyProtection="0"/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236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234" fontId="39" fillId="0" borderId="279">
      <alignment horizontal="center" vertical="center"/>
      <protection locked="0"/>
    </xf>
    <xf numFmtId="245" fontId="89" fillId="0" borderId="336"/>
    <xf numFmtId="234" fontId="39" fillId="0" borderId="334">
      <alignment horizontal="center" vertical="center"/>
      <protection locked="0"/>
    </xf>
    <xf numFmtId="234" fontId="39" fillId="0" borderId="151">
      <alignment horizontal="right" vertical="center"/>
      <protection locked="0"/>
    </xf>
    <xf numFmtId="237" fontId="39" fillId="0" borderId="151">
      <alignment horizontal="center" vertical="center"/>
      <protection locked="0"/>
    </xf>
    <xf numFmtId="15" fontId="39" fillId="0" borderId="151">
      <alignment horizontal="center" vertical="center"/>
      <protection locked="0"/>
    </xf>
    <xf numFmtId="233" fontId="39" fillId="0" borderId="334">
      <alignment horizontal="center" vertical="center"/>
      <protection locked="0"/>
    </xf>
    <xf numFmtId="0" fontId="39" fillId="0" borderId="125" applyNumberFormat="0" applyFill="0" applyAlignment="0" applyProtection="0"/>
    <xf numFmtId="0" fontId="22" fillId="0" borderId="125" applyNumberFormat="0" applyFill="0" applyBorder="0" applyAlignment="0" applyProtection="0"/>
    <xf numFmtId="0" fontId="96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2" fillId="0" borderId="124"/>
    <xf numFmtId="168" fontId="53" fillId="0" borderId="17" applyBorder="0">
      <alignment horizontal="right"/>
    </xf>
    <xf numFmtId="168" fontId="53" fillId="15" borderId="17" applyBorder="0">
      <alignment horizontal="right"/>
    </xf>
    <xf numFmtId="188" fontId="89" fillId="0" borderId="17" applyBorder="0"/>
    <xf numFmtId="3" fontId="83" fillId="10" borderId="18" applyFont="0" applyAlignment="0" applyProtection="0"/>
    <xf numFmtId="0" fontId="92" fillId="0" borderId="353"/>
    <xf numFmtId="0" fontId="99" fillId="0" borderId="355" applyNumberFormat="0" applyFill="0" applyAlignment="0" applyProtection="0"/>
    <xf numFmtId="234" fontId="39" fillId="0" borderId="356">
      <alignment horizontal="center" vertical="center"/>
      <protection locked="0"/>
    </xf>
    <xf numFmtId="237" fontId="39" fillId="0" borderId="356">
      <alignment horizontal="center" vertical="center"/>
      <protection locked="0"/>
    </xf>
    <xf numFmtId="0" fontId="39" fillId="0" borderId="356">
      <alignment vertical="center"/>
      <protection locked="0"/>
    </xf>
    <xf numFmtId="233" fontId="39" fillId="0" borderId="356">
      <alignment horizontal="right" vertical="center"/>
      <protection locked="0"/>
    </xf>
    <xf numFmtId="234" fontId="39" fillId="0" borderId="356">
      <alignment horizontal="right" vertical="center"/>
      <protection locked="0"/>
    </xf>
    <xf numFmtId="237" fontId="39" fillId="0" borderId="356">
      <alignment horizontal="right" vertical="center"/>
      <protection locked="0"/>
    </xf>
    <xf numFmtId="0" fontId="99" fillId="0" borderId="258" applyNumberFormat="0" applyFill="0" applyAlignment="0" applyProtection="0"/>
    <xf numFmtId="233" fontId="39" fillId="0" borderId="259">
      <alignment horizontal="center" vertical="center"/>
      <protection locked="0"/>
    </xf>
    <xf numFmtId="15" fontId="39" fillId="0" borderId="259">
      <alignment horizontal="center" vertical="center"/>
      <protection locked="0"/>
    </xf>
    <xf numFmtId="234" fontId="39" fillId="0" borderId="259">
      <alignment horizontal="center" vertical="center"/>
      <protection locked="0"/>
    </xf>
    <xf numFmtId="235" fontId="39" fillId="0" borderId="259">
      <alignment horizontal="center" vertical="center"/>
      <protection locked="0"/>
    </xf>
    <xf numFmtId="236" fontId="39" fillId="0" borderId="259">
      <alignment horizontal="center" vertical="center"/>
      <protection locked="0"/>
    </xf>
    <xf numFmtId="237" fontId="39" fillId="0" borderId="259">
      <alignment horizontal="center" vertical="center"/>
      <protection locked="0"/>
    </xf>
    <xf numFmtId="0" fontId="39" fillId="0" borderId="259">
      <alignment vertical="center"/>
      <protection locked="0"/>
    </xf>
    <xf numFmtId="233" fontId="39" fillId="0" borderId="259">
      <alignment horizontal="right" vertical="center"/>
      <protection locked="0"/>
    </xf>
    <xf numFmtId="234" fontId="39" fillId="0" borderId="259">
      <alignment horizontal="right" vertical="center"/>
      <protection locked="0"/>
    </xf>
    <xf numFmtId="235" fontId="39" fillId="0" borderId="259">
      <alignment horizontal="right" vertical="center"/>
      <protection locked="0"/>
    </xf>
    <xf numFmtId="237" fontId="39" fillId="0" borderId="259">
      <alignment horizontal="right" vertical="center"/>
      <protection locked="0"/>
    </xf>
    <xf numFmtId="235" fontId="39" fillId="0" borderId="313">
      <alignment horizontal="center" vertical="center"/>
      <protection locked="0"/>
    </xf>
    <xf numFmtId="236" fontId="39" fillId="0" borderId="313">
      <alignment horizontal="center" vertical="center"/>
      <protection locked="0"/>
    </xf>
    <xf numFmtId="233" fontId="39" fillId="0" borderId="313">
      <alignment horizontal="right" vertical="center"/>
      <protection locked="0"/>
    </xf>
    <xf numFmtId="238" fontId="39" fillId="0" borderId="313">
      <alignment horizontal="right" vertical="center"/>
      <protection locked="0"/>
    </xf>
    <xf numFmtId="234" fontId="39" fillId="0" borderId="313">
      <alignment horizontal="right" vertical="center"/>
      <protection locked="0"/>
    </xf>
    <xf numFmtId="237" fontId="39" fillId="0" borderId="313">
      <alignment horizontal="right" vertical="center"/>
      <protection locked="0"/>
    </xf>
    <xf numFmtId="0" fontId="99" fillId="0" borderId="225" applyNumberFormat="0" applyFill="0" applyAlignment="0" applyProtection="0"/>
    <xf numFmtId="233" fontId="39" fillId="0" borderId="226">
      <alignment horizontal="center" vertical="center"/>
      <protection locked="0"/>
    </xf>
    <xf numFmtId="15" fontId="39" fillId="0" borderId="226">
      <alignment horizontal="center" vertical="center"/>
      <protection locked="0"/>
    </xf>
    <xf numFmtId="234" fontId="39" fillId="0" borderId="226">
      <alignment horizontal="center" vertical="center"/>
      <protection locked="0"/>
    </xf>
    <xf numFmtId="235" fontId="39" fillId="0" borderId="226">
      <alignment horizontal="center" vertical="center"/>
      <protection locked="0"/>
    </xf>
    <xf numFmtId="236" fontId="39" fillId="0" borderId="226">
      <alignment horizontal="center" vertical="center"/>
      <protection locked="0"/>
    </xf>
    <xf numFmtId="237" fontId="39" fillId="0" borderId="226">
      <alignment horizontal="center" vertical="center"/>
      <protection locked="0"/>
    </xf>
    <xf numFmtId="0" fontId="39" fillId="0" borderId="226">
      <alignment vertical="center"/>
      <protection locked="0"/>
    </xf>
    <xf numFmtId="233" fontId="39" fillId="0" borderId="226">
      <alignment horizontal="right" vertical="center"/>
      <protection locked="0"/>
    </xf>
    <xf numFmtId="238" fontId="39" fillId="0" borderId="226">
      <alignment horizontal="right" vertical="center"/>
      <protection locked="0"/>
    </xf>
    <xf numFmtId="234" fontId="39" fillId="0" borderId="226">
      <alignment horizontal="right" vertical="center"/>
      <protection locked="0"/>
    </xf>
    <xf numFmtId="235" fontId="39" fillId="0" borderId="226">
      <alignment horizontal="right" vertical="center"/>
      <protection locked="0"/>
    </xf>
    <xf numFmtId="236" fontId="39" fillId="0" borderId="226">
      <alignment horizontal="right" vertical="center"/>
      <protection locked="0"/>
    </xf>
    <xf numFmtId="237" fontId="39" fillId="0" borderId="226">
      <alignment horizontal="right" vertical="center"/>
      <protection locked="0"/>
    </xf>
    <xf numFmtId="241" fontId="30" fillId="0" borderId="399" applyFill="0"/>
    <xf numFmtId="3" fontId="83" fillId="10" borderId="129" applyFont="0" applyAlignment="0" applyProtection="0"/>
    <xf numFmtId="245" fontId="89" fillId="0" borderId="228"/>
    <xf numFmtId="271" fontId="119" fillId="46" borderId="354">
      <protection hidden="1"/>
    </xf>
    <xf numFmtId="241" fontId="30" fillId="0" borderId="289" applyFill="0"/>
    <xf numFmtId="0" fontId="39" fillId="0" borderId="179" applyNumberFormat="0" applyFill="0" applyAlignment="0" applyProtection="0"/>
    <xf numFmtId="0" fontId="99" fillId="0" borderId="180" applyNumberFormat="0" applyFill="0" applyAlignment="0" applyProtection="0"/>
    <xf numFmtId="235" fontId="39" fillId="0" borderId="181">
      <alignment horizontal="center" vertical="center"/>
      <protection locked="0"/>
    </xf>
    <xf numFmtId="236" fontId="39" fillId="0" borderId="181">
      <alignment horizontal="center" vertical="center"/>
      <protection locked="0"/>
    </xf>
    <xf numFmtId="237" fontId="39" fillId="0" borderId="181">
      <alignment horizontal="center" vertical="center"/>
      <protection locked="0"/>
    </xf>
    <xf numFmtId="0" fontId="39" fillId="0" borderId="181">
      <alignment vertical="center"/>
      <protection locked="0"/>
    </xf>
    <xf numFmtId="234" fontId="39" fillId="0" borderId="181">
      <alignment horizontal="right" vertical="center"/>
      <protection locked="0"/>
    </xf>
    <xf numFmtId="236" fontId="39" fillId="0" borderId="181">
      <alignment horizontal="right" vertical="center"/>
      <protection locked="0"/>
    </xf>
    <xf numFmtId="0" fontId="99" fillId="0" borderId="130" applyNumberFormat="0" applyFill="0" applyAlignment="0" applyProtection="0"/>
    <xf numFmtId="233" fontId="39" fillId="0" borderId="131">
      <alignment horizontal="center" vertical="center"/>
      <protection locked="0"/>
    </xf>
    <xf numFmtId="15" fontId="39" fillId="0" borderId="131">
      <alignment horizontal="center" vertical="center"/>
      <protection locked="0"/>
    </xf>
    <xf numFmtId="234" fontId="39" fillId="0" borderId="131">
      <alignment horizontal="center" vertical="center"/>
      <protection locked="0"/>
    </xf>
    <xf numFmtId="235" fontId="39" fillId="0" borderId="131">
      <alignment horizontal="center" vertical="center"/>
      <protection locked="0"/>
    </xf>
    <xf numFmtId="236" fontId="39" fillId="0" borderId="131">
      <alignment horizontal="center" vertical="center"/>
      <protection locked="0"/>
    </xf>
    <xf numFmtId="0" fontId="39" fillId="0" borderId="131">
      <alignment vertical="center"/>
      <protection locked="0"/>
    </xf>
    <xf numFmtId="234" fontId="39" fillId="0" borderId="131">
      <alignment horizontal="right" vertical="center"/>
      <protection locked="0"/>
    </xf>
    <xf numFmtId="236" fontId="39" fillId="0" borderId="131">
      <alignment horizontal="right" vertical="center"/>
      <protection locked="0"/>
    </xf>
    <xf numFmtId="237" fontId="39" fillId="0" borderId="131">
      <alignment horizontal="right" vertical="center"/>
      <protection locked="0"/>
    </xf>
    <xf numFmtId="0" fontId="107" fillId="38" borderId="182"/>
    <xf numFmtId="8" fontId="145" fillId="0" borderId="360">
      <protection locked="0"/>
    </xf>
    <xf numFmtId="0" fontId="107" fillId="38" borderId="132"/>
    <xf numFmtId="0" fontId="108" fillId="43" borderId="129" applyProtection="0"/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245" fontId="89" fillId="0" borderId="133"/>
    <xf numFmtId="0" fontId="89" fillId="0" borderId="361"/>
    <xf numFmtId="0" fontId="152" fillId="0" borderId="398" applyNumberFormat="0" applyAlignment="0" applyProtection="0">
      <alignment horizontal="left" vertical="center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120"/>
    <xf numFmtId="241" fontId="30" fillId="0" borderId="224" applyFill="0"/>
    <xf numFmtId="275" fontId="39" fillId="0" borderId="229"/>
    <xf numFmtId="0" fontId="107" fillId="38" borderId="94"/>
    <xf numFmtId="245" fontId="89" fillId="0" borderId="121"/>
    <xf numFmtId="251" fontId="52" fillId="0" borderId="17"/>
    <xf numFmtId="0" fontId="152" fillId="0" borderId="351" applyNumberFormat="0" applyAlignment="0" applyProtection="0">
      <alignment horizontal="left" vertical="center"/>
    </xf>
    <xf numFmtId="245" fontId="89" fillId="0" borderId="95"/>
    <xf numFmtId="270" fontId="119" fillId="45" borderId="179">
      <protection hidden="1"/>
    </xf>
    <xf numFmtId="271" fontId="119" fillId="46" borderId="179">
      <protection hidden="1"/>
    </xf>
    <xf numFmtId="203" fontId="119" fillId="18" borderId="179">
      <alignment horizontal="right"/>
      <protection hidden="1"/>
    </xf>
    <xf numFmtId="272" fontId="119" fillId="18" borderId="179">
      <alignment horizontal="right"/>
    </xf>
    <xf numFmtId="49" fontId="104" fillId="47" borderId="129">
      <alignment horizontal="center"/>
    </xf>
    <xf numFmtId="10" fontId="3" fillId="64" borderId="201" applyNumberFormat="0" applyBorder="0" applyAlignment="0" applyProtection="0"/>
    <xf numFmtId="10" fontId="3" fillId="64" borderId="201" applyNumberFormat="0" applyBorder="0" applyAlignment="0" applyProtection="0"/>
    <xf numFmtId="0" fontId="89" fillId="0" borderId="263"/>
    <xf numFmtId="9" fontId="40" fillId="71" borderId="201" applyProtection="0">
      <alignment horizontal="right"/>
      <protection locked="0"/>
    </xf>
    <xf numFmtId="0" fontId="63" fillId="74" borderId="363">
      <alignment horizontal="left" vertical="center" wrapText="1"/>
    </xf>
    <xf numFmtId="15" fontId="39" fillId="0" borderId="390">
      <alignment horizontal="center" vertical="center"/>
      <protection locked="0"/>
    </xf>
    <xf numFmtId="234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236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235" fontId="39" fillId="0" borderId="390">
      <alignment horizontal="right" vertical="center"/>
      <protection locked="0"/>
    </xf>
    <xf numFmtId="233" fontId="39" fillId="0" borderId="402">
      <alignment horizontal="center" vertical="center"/>
      <protection locked="0"/>
    </xf>
    <xf numFmtId="237" fontId="39" fillId="0" borderId="402">
      <alignment horizontal="center" vertical="center"/>
      <protection locked="0"/>
    </xf>
    <xf numFmtId="0" fontId="39" fillId="0" borderId="366">
      <alignment vertical="center"/>
      <protection locked="0"/>
    </xf>
    <xf numFmtId="237" fontId="39" fillId="0" borderId="366">
      <alignment horizontal="right" vertical="center"/>
      <protection locked="0"/>
    </xf>
    <xf numFmtId="49" fontId="104" fillId="41" borderId="201">
      <alignment horizontal="center"/>
    </xf>
    <xf numFmtId="0" fontId="107" fillId="38" borderId="367"/>
    <xf numFmtId="0" fontId="108" fillId="43" borderId="201" applyProtection="0"/>
    <xf numFmtId="0" fontId="89" fillId="0" borderId="230"/>
    <xf numFmtId="310" fontId="160" fillId="6" borderId="201"/>
    <xf numFmtId="8" fontId="145" fillId="0" borderId="185">
      <protection locked="0"/>
    </xf>
    <xf numFmtId="0" fontId="152" fillId="0" borderId="256" applyNumberFormat="0" applyAlignment="0" applyProtection="0">
      <alignment horizontal="left" vertical="center"/>
    </xf>
    <xf numFmtId="0" fontId="89" fillId="0" borderId="370"/>
    <xf numFmtId="241" fontId="30" fillId="0" borderId="117" applyFill="0"/>
    <xf numFmtId="275" fontId="39" fillId="0" borderId="122"/>
    <xf numFmtId="312" fontId="223" fillId="0" borderId="349" applyBorder="0">
      <protection locked="0"/>
    </xf>
    <xf numFmtId="4" fontId="31" fillId="19" borderId="318" applyNumberFormat="0" applyProtection="0">
      <alignment horizontal="left" vertical="center" indent="1"/>
    </xf>
    <xf numFmtId="0" fontId="99" fillId="0" borderId="312" applyNumberFormat="0" applyFill="0" applyAlignment="0" applyProtection="0"/>
    <xf numFmtId="15" fontId="39" fillId="0" borderId="313">
      <alignment horizontal="center" vertical="center"/>
      <protection locked="0"/>
    </xf>
    <xf numFmtId="234" fontId="39" fillId="0" borderId="313">
      <alignment horizontal="center" vertical="center"/>
      <protection locked="0"/>
    </xf>
    <xf numFmtId="0" fontId="39" fillId="0" borderId="313">
      <alignment vertical="center"/>
      <protection locked="0"/>
    </xf>
    <xf numFmtId="233" fontId="39" fillId="0" borderId="313">
      <alignment horizontal="right" vertical="center"/>
      <protection locked="0"/>
    </xf>
    <xf numFmtId="234" fontId="39" fillId="0" borderId="313">
      <alignment horizontal="right" vertical="center"/>
      <protection locked="0"/>
    </xf>
    <xf numFmtId="236" fontId="39" fillId="0" borderId="313">
      <alignment horizontal="right" vertical="center"/>
      <protection locked="0"/>
    </xf>
    <xf numFmtId="241" fontId="30" fillId="0" borderId="91" applyFill="0"/>
    <xf numFmtId="275" fontId="39" fillId="0" borderId="96"/>
    <xf numFmtId="0" fontId="107" fillId="38" borderId="314"/>
    <xf numFmtId="245" fontId="89" fillId="0" borderId="315"/>
    <xf numFmtId="275" fontId="39" fillId="0" borderId="316"/>
    <xf numFmtId="0" fontId="89" fillId="0" borderId="317"/>
    <xf numFmtId="0" fontId="67" fillId="0" borderId="201">
      <alignment horizontal="centerContinuous"/>
    </xf>
    <xf numFmtId="0" fontId="89" fillId="0" borderId="406"/>
    <xf numFmtId="0" fontId="96" fillId="0" borderId="354" applyNumberFormat="0" applyFill="0" applyBorder="0" applyAlignment="0" applyProtection="0"/>
    <xf numFmtId="233" fontId="39" fillId="0" borderId="322">
      <alignment horizontal="center" vertical="center"/>
      <protection locked="0"/>
    </xf>
    <xf numFmtId="235" fontId="39" fillId="0" borderId="322">
      <alignment horizontal="center" vertical="center"/>
      <protection locked="0"/>
    </xf>
    <xf numFmtId="238" fontId="39" fillId="0" borderId="322">
      <alignment horizontal="right" vertical="center"/>
      <protection locked="0"/>
    </xf>
    <xf numFmtId="0" fontId="89" fillId="0" borderId="186"/>
    <xf numFmtId="164" fontId="3" fillId="8" borderId="201" applyNumberFormat="0" applyFont="0" applyBorder="0" applyAlignment="0" applyProtection="0"/>
    <xf numFmtId="324" fontId="3" fillId="23" borderId="222" applyFill="0" applyBorder="0" applyAlignment="0">
      <alignment horizontal="centerContinuous"/>
    </xf>
    <xf numFmtId="0" fontId="89" fillId="0" borderId="326"/>
    <xf numFmtId="0" fontId="39" fillId="0" borderId="292">
      <alignment vertical="center"/>
      <protection locked="0"/>
    </xf>
    <xf numFmtId="235" fontId="39" fillId="0" borderId="313">
      <alignment horizontal="right" vertical="center"/>
      <protection locked="0"/>
    </xf>
    <xf numFmtId="275" fontId="39" fillId="0" borderId="295"/>
    <xf numFmtId="186" fontId="51" fillId="57" borderId="129" applyFont="0" applyFill="0" applyBorder="0" applyAlignment="0" applyProtection="0">
      <protection locked="0"/>
    </xf>
    <xf numFmtId="10" fontId="3" fillId="57" borderId="129" applyNumberFormat="0" applyFont="0" applyBorder="0" applyAlignment="0" applyProtection="0">
      <protection locked="0"/>
    </xf>
    <xf numFmtId="236" fontId="39" fillId="0" borderId="390">
      <alignment horizontal="right" vertical="center"/>
      <protection locked="0"/>
    </xf>
    <xf numFmtId="310" fontId="160" fillId="6" borderId="129"/>
    <xf numFmtId="176" fontId="3" fillId="9" borderId="178" applyNumberFormat="0" applyFont="0" applyBorder="0" applyAlignment="0">
      <alignment horizontal="centerContinuous"/>
    </xf>
    <xf numFmtId="15" fontId="39" fillId="0" borderId="292">
      <alignment horizontal="center" vertical="center"/>
      <protection locked="0"/>
    </xf>
    <xf numFmtId="235" fontId="39" fillId="0" borderId="292">
      <alignment horizontal="center" vertical="center"/>
      <protection locked="0"/>
    </xf>
    <xf numFmtId="236" fontId="39" fillId="0" borderId="292">
      <alignment horizontal="center" vertical="center"/>
      <protection locked="0"/>
    </xf>
    <xf numFmtId="0" fontId="39" fillId="0" borderId="292">
      <alignment vertical="center"/>
      <protection locked="0"/>
    </xf>
    <xf numFmtId="238" fontId="39" fillId="0" borderId="292">
      <alignment horizontal="right" vertical="center"/>
      <protection locked="0"/>
    </xf>
    <xf numFmtId="0" fontId="89" fillId="0" borderId="135"/>
    <xf numFmtId="238" fontId="39" fillId="0" borderId="366">
      <alignment horizontal="right" vertical="center"/>
      <protection locked="0"/>
    </xf>
    <xf numFmtId="0" fontId="99" fillId="0" borderId="258" applyNumberFormat="0" applyFill="0" applyAlignment="0" applyProtection="0"/>
    <xf numFmtId="233" fontId="39" fillId="0" borderId="259">
      <alignment horizontal="center" vertical="center"/>
      <protection locked="0"/>
    </xf>
    <xf numFmtId="15" fontId="39" fillId="0" borderId="259">
      <alignment horizontal="center" vertical="center"/>
      <protection locked="0"/>
    </xf>
    <xf numFmtId="312" fontId="223" fillId="0" borderId="221" applyBorder="0">
      <protection locked="0"/>
    </xf>
    <xf numFmtId="235" fontId="39" fillId="0" borderId="259">
      <alignment horizontal="center" vertical="center"/>
      <protection locked="0"/>
    </xf>
    <xf numFmtId="236" fontId="39" fillId="0" borderId="259">
      <alignment horizontal="center" vertical="center"/>
      <protection locked="0"/>
    </xf>
    <xf numFmtId="237" fontId="39" fillId="0" borderId="259">
      <alignment horizontal="center" vertical="center"/>
      <protection locked="0"/>
    </xf>
    <xf numFmtId="0" fontId="39" fillId="0" borderId="259">
      <alignment vertical="center"/>
      <protection locked="0"/>
    </xf>
    <xf numFmtId="233" fontId="39" fillId="0" borderId="259">
      <alignment horizontal="right" vertical="center"/>
      <protection locked="0"/>
    </xf>
    <xf numFmtId="238" fontId="39" fillId="0" borderId="259">
      <alignment horizontal="right" vertical="center"/>
      <protection locked="0"/>
    </xf>
    <xf numFmtId="324" fontId="3" fillId="23" borderId="175" applyFill="0" applyBorder="0" applyAlignment="0">
      <alignment horizontal="centerContinuous"/>
    </xf>
    <xf numFmtId="234" fontId="39" fillId="0" borderId="259">
      <alignment horizontal="right" vertical="center"/>
      <protection locked="0"/>
    </xf>
    <xf numFmtId="235" fontId="39" fillId="0" borderId="259">
      <alignment horizontal="right" vertical="center"/>
      <protection locked="0"/>
    </xf>
    <xf numFmtId="1" fontId="3" fillId="1" borderId="220">
      <protection locked="0"/>
    </xf>
    <xf numFmtId="245" fontId="89" fillId="0" borderId="261"/>
    <xf numFmtId="312" fontId="223" fillId="0" borderId="254" applyBorder="0">
      <protection locked="0"/>
    </xf>
    <xf numFmtId="0" fontId="67" fillId="0" borderId="129">
      <alignment horizontal="centerContinuous"/>
    </xf>
    <xf numFmtId="0" fontId="22" fillId="0" borderId="354" applyNumberFormat="0" applyFill="0" applyBorder="0" applyAlignment="0" applyProtection="0"/>
    <xf numFmtId="235" fontId="39" fillId="0" borderId="356">
      <alignment horizontal="right" vertical="center"/>
      <protection locked="0"/>
    </xf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5" fontId="39" fillId="0" borderId="267">
      <alignment horizontal="right" vertical="center"/>
      <protection locked="0"/>
    </xf>
    <xf numFmtId="0" fontId="107" fillId="38" borderId="268"/>
    <xf numFmtId="245" fontId="89" fillId="0" borderId="315"/>
    <xf numFmtId="203" fontId="119" fillId="18" borderId="354">
      <alignment horizontal="right"/>
      <protection hidden="1"/>
    </xf>
    <xf numFmtId="0" fontId="89" fillId="0" borderId="123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0" fontId="89" fillId="0" borderId="271"/>
    <xf numFmtId="237" fontId="39" fillId="0" borderId="390">
      <alignment horizontal="center" vertical="center"/>
      <protection locked="0"/>
    </xf>
    <xf numFmtId="233" fontId="39" fillId="0" borderId="390">
      <alignment horizontal="right" vertical="center"/>
      <protection locked="0"/>
    </xf>
    <xf numFmtId="176" fontId="50" fillId="0" borderId="201"/>
    <xf numFmtId="235" fontId="39" fillId="0" borderId="343">
      <alignment horizontal="center" vertical="center"/>
      <protection locked="0"/>
    </xf>
    <xf numFmtId="4" fontId="31" fillId="19" borderId="290" applyNumberFormat="0" applyProtection="0">
      <alignment horizontal="left" vertical="center" indent="1"/>
    </xf>
    <xf numFmtId="312" fontId="223" fillId="0" borderId="265" applyBorder="0">
      <protection locked="0"/>
    </xf>
    <xf numFmtId="233" fontId="39" fillId="0" borderId="279">
      <alignment horizontal="center" vertical="center"/>
      <protection locked="0"/>
    </xf>
    <xf numFmtId="9" fontId="40" fillId="71" borderId="129" applyProtection="0">
      <alignment horizontal="right"/>
      <protection locked="0"/>
    </xf>
    <xf numFmtId="4" fontId="31" fillId="19" borderId="231" applyNumberFormat="0" applyProtection="0">
      <alignment horizontal="left" vertical="center" indent="1"/>
    </xf>
    <xf numFmtId="233" fontId="39" fillId="0" borderId="226">
      <alignment horizontal="center" vertical="center"/>
      <protection locked="0"/>
    </xf>
    <xf numFmtId="15" fontId="39" fillId="0" borderId="226">
      <alignment horizontal="center" vertical="center"/>
      <protection locked="0"/>
    </xf>
    <xf numFmtId="234" fontId="39" fillId="0" borderId="226">
      <alignment horizontal="center" vertical="center"/>
      <protection locked="0"/>
    </xf>
    <xf numFmtId="1" fontId="3" fillId="1" borderId="173">
      <protection locked="0"/>
    </xf>
    <xf numFmtId="236" fontId="39" fillId="0" borderId="226">
      <alignment horizontal="center" vertical="center"/>
      <protection locked="0"/>
    </xf>
    <xf numFmtId="0" fontId="107" fillId="38" borderId="227"/>
    <xf numFmtId="275" fontId="39" fillId="0" borderId="229"/>
    <xf numFmtId="0" fontId="89" fillId="0" borderId="230"/>
    <xf numFmtId="235" fontId="39" fillId="0" borderId="366">
      <alignment horizontal="center" vertical="center"/>
      <protection locked="0"/>
    </xf>
    <xf numFmtId="0" fontId="89" fillId="0" borderId="303"/>
    <xf numFmtId="238" fontId="39" fillId="0" borderId="259">
      <alignment horizontal="right" vertical="center"/>
      <protection locked="0"/>
    </xf>
    <xf numFmtId="0" fontId="99" fillId="0" borderId="233" applyNumberFormat="0" applyFill="0" applyAlignment="0" applyProtection="0"/>
    <xf numFmtId="0" fontId="89" fillId="0" borderId="97"/>
    <xf numFmtId="233" fontId="39" fillId="0" borderId="234">
      <alignment horizontal="center" vertical="center"/>
      <protection locked="0"/>
    </xf>
    <xf numFmtId="234" fontId="39" fillId="0" borderId="234">
      <alignment horizontal="center" vertical="center"/>
      <protection locked="0"/>
    </xf>
    <xf numFmtId="236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3" fontId="39" fillId="0" borderId="234">
      <alignment horizontal="right" vertical="center"/>
      <protection locked="0"/>
    </xf>
    <xf numFmtId="234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62" fontId="52" fillId="0" borderId="17"/>
    <xf numFmtId="275" fontId="39" fillId="0" borderId="262"/>
    <xf numFmtId="275" fontId="39" fillId="0" borderId="237"/>
    <xf numFmtId="0" fontId="89" fillId="0" borderId="238"/>
    <xf numFmtId="49" fontId="257" fillId="47" borderId="129">
      <alignment horizontal="center"/>
    </xf>
    <xf numFmtId="0" fontId="89" fillId="0" borderId="283"/>
    <xf numFmtId="15" fontId="39" fillId="0" borderId="279">
      <alignment horizontal="center" vertical="center"/>
      <protection locked="0"/>
    </xf>
    <xf numFmtId="4" fontId="31" fillId="19" borderId="245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237" fontId="39" fillId="0" borderId="390">
      <alignment horizontal="center" vertical="center"/>
      <protection locked="0"/>
    </xf>
    <xf numFmtId="324" fontId="3" fillId="23" borderId="115" applyFill="0" applyBorder="0" applyAlignment="0">
      <alignment horizontal="centerContinuous"/>
    </xf>
    <xf numFmtId="233" fontId="39" fillId="0" borderId="165">
      <alignment horizontal="right" vertical="center"/>
      <protection locked="0"/>
    </xf>
    <xf numFmtId="237" fontId="39" fillId="0" borderId="181">
      <alignment horizontal="center" vertical="center"/>
      <protection locked="0"/>
    </xf>
    <xf numFmtId="0" fontId="39" fillId="0" borderId="181">
      <alignment vertical="center"/>
      <protection locked="0"/>
    </xf>
    <xf numFmtId="238" fontId="39" fillId="0" borderId="181">
      <alignment horizontal="right" vertical="center"/>
      <protection locked="0"/>
    </xf>
    <xf numFmtId="234" fontId="39" fillId="0" borderId="181">
      <alignment horizontal="right" vertical="center"/>
      <protection locked="0"/>
    </xf>
    <xf numFmtId="235" fontId="39" fillId="0" borderId="181">
      <alignment horizontal="right" vertical="center"/>
      <protection locked="0"/>
    </xf>
    <xf numFmtId="236" fontId="39" fillId="0" borderId="181">
      <alignment horizontal="right" vertical="center"/>
      <protection locked="0"/>
    </xf>
    <xf numFmtId="49" fontId="104" fillId="41" borderId="129">
      <alignment horizontal="center"/>
    </xf>
    <xf numFmtId="0" fontId="108" fillId="43" borderId="129" applyProtection="0"/>
    <xf numFmtId="0" fontId="151" fillId="10" borderId="129">
      <alignment horizontal="right"/>
    </xf>
    <xf numFmtId="310" fontId="160" fillId="6" borderId="129"/>
    <xf numFmtId="0" fontId="89" fillId="0" borderId="186"/>
    <xf numFmtId="235" fontId="39" fillId="0" borderId="226">
      <alignment horizontal="center" vertical="center"/>
      <protection locked="0"/>
    </xf>
    <xf numFmtId="245" fontId="89" fillId="0" borderId="294"/>
    <xf numFmtId="238" fontId="39" fillId="0" borderId="334">
      <alignment horizontal="right" vertical="center"/>
      <protection locked="0"/>
    </xf>
    <xf numFmtId="235" fontId="39" fillId="0" borderId="299">
      <alignment horizontal="right" vertical="center"/>
      <protection locked="0"/>
    </xf>
    <xf numFmtId="0" fontId="122" fillId="21" borderId="201"/>
    <xf numFmtId="0" fontId="95" fillId="0" borderId="179" applyNumberFormat="0" applyFill="0" applyBorder="0" applyAlignment="0" applyProtection="0"/>
    <xf numFmtId="0" fontId="96" fillId="0" borderId="179" applyNumberFormat="0" applyFill="0" applyBorder="0" applyAlignment="0" applyProtection="0"/>
    <xf numFmtId="0" fontId="22" fillId="0" borderId="179" applyNumberFormat="0" applyFill="0" applyBorder="0" applyAlignment="0" applyProtection="0"/>
    <xf numFmtId="0" fontId="39" fillId="0" borderId="179" applyNumberFormat="0" applyFill="0" applyAlignment="0" applyProtection="0"/>
    <xf numFmtId="0" fontId="99" fillId="0" borderId="194" applyNumberFormat="0" applyFill="0" applyAlignment="0" applyProtection="0"/>
    <xf numFmtId="15" fontId="39" fillId="0" borderId="195">
      <alignment horizontal="center" vertical="center"/>
      <protection locked="0"/>
    </xf>
    <xf numFmtId="234" fontId="39" fillId="0" borderId="195">
      <alignment horizontal="center" vertical="center"/>
      <protection locked="0"/>
    </xf>
    <xf numFmtId="235" fontId="39" fillId="0" borderId="195">
      <alignment horizontal="center" vertical="center"/>
      <protection locked="0"/>
    </xf>
    <xf numFmtId="237" fontId="39" fillId="0" borderId="195">
      <alignment horizontal="center" vertical="center"/>
      <protection locked="0"/>
    </xf>
    <xf numFmtId="0" fontId="39" fillId="0" borderId="195">
      <alignment vertical="center"/>
      <protection locked="0"/>
    </xf>
    <xf numFmtId="238" fontId="39" fillId="0" borderId="195">
      <alignment horizontal="right" vertical="center"/>
      <protection locked="0"/>
    </xf>
    <xf numFmtId="236" fontId="39" fillId="0" borderId="195">
      <alignment horizontal="right" vertical="center"/>
      <protection locked="0"/>
    </xf>
    <xf numFmtId="237" fontId="39" fillId="0" borderId="195">
      <alignment horizontal="right" vertical="center"/>
      <protection locked="0"/>
    </xf>
    <xf numFmtId="0" fontId="107" fillId="38" borderId="196"/>
    <xf numFmtId="0" fontId="152" fillId="0" borderId="90" applyNumberFormat="0" applyAlignment="0" applyProtection="0">
      <alignment horizontal="left" vertical="center"/>
    </xf>
    <xf numFmtId="237" fontId="39" fillId="0" borderId="292">
      <alignment horizontal="center" vertical="center"/>
      <protection locked="0"/>
    </xf>
    <xf numFmtId="234" fontId="39" fillId="0" borderId="292">
      <alignment horizontal="center" vertical="center"/>
      <protection locked="0"/>
    </xf>
    <xf numFmtId="324" fontId="3" fillId="23" borderId="255" applyFill="0" applyBorder="0" applyAlignment="0">
      <alignment horizontal="centerContinuous"/>
    </xf>
    <xf numFmtId="237" fontId="39" fillId="0" borderId="292">
      <alignment horizontal="center" vertical="center"/>
      <protection locked="0"/>
    </xf>
    <xf numFmtId="238" fontId="39" fillId="0" borderId="226">
      <alignment horizontal="right" vertical="center"/>
      <protection locked="0"/>
    </xf>
    <xf numFmtId="15" fontId="39" fillId="0" borderId="299">
      <alignment horizontal="center" vertical="center"/>
      <protection locked="0"/>
    </xf>
    <xf numFmtId="4" fontId="31" fillId="19" borderId="364" applyNumberFormat="0" applyProtection="0">
      <alignment horizontal="left" vertical="center" indent="1"/>
    </xf>
    <xf numFmtId="0" fontId="27" fillId="0" borderId="0"/>
    <xf numFmtId="0" fontId="107" fillId="38" borderId="248"/>
    <xf numFmtId="324" fontId="3" fillId="23" borderId="89" applyFill="0" applyBorder="0" applyAlignment="0">
      <alignment horizontal="centerContinuous"/>
    </xf>
    <xf numFmtId="236" fontId="39" fillId="0" borderId="165">
      <alignment horizontal="right" vertical="center"/>
      <protection locked="0"/>
    </xf>
    <xf numFmtId="238" fontId="39" fillId="0" borderId="402">
      <alignment horizontal="right" vertical="center"/>
      <protection locked="0"/>
    </xf>
    <xf numFmtId="233" fontId="39" fillId="0" borderId="356">
      <alignment horizontal="right" vertical="center"/>
      <protection locked="0"/>
    </xf>
    <xf numFmtId="233" fontId="39" fillId="0" borderId="292">
      <alignment horizontal="right" vertical="center"/>
      <protection locked="0"/>
    </xf>
    <xf numFmtId="233" fontId="39" fillId="0" borderId="356">
      <alignment horizontal="center" vertical="center"/>
      <protection locked="0"/>
    </xf>
    <xf numFmtId="312" fontId="223" fillId="0" borderId="114" applyBorder="0">
      <protection locked="0"/>
    </xf>
    <xf numFmtId="15" fontId="39" fillId="0" borderId="131">
      <alignment horizontal="center" vertical="center"/>
      <protection locked="0"/>
    </xf>
    <xf numFmtId="234" fontId="39" fillId="0" borderId="131">
      <alignment horizontal="center" vertical="center"/>
      <protection locked="0"/>
    </xf>
    <xf numFmtId="235" fontId="39" fillId="0" borderId="131">
      <alignment horizontal="center" vertical="center"/>
      <protection locked="0"/>
    </xf>
    <xf numFmtId="237" fontId="39" fillId="0" borderId="131">
      <alignment horizontal="center" vertical="center"/>
      <protection locked="0"/>
    </xf>
    <xf numFmtId="233" fontId="39" fillId="0" borderId="131">
      <alignment horizontal="right" vertical="center"/>
      <protection locked="0"/>
    </xf>
    <xf numFmtId="238" fontId="39" fillId="0" borderId="131">
      <alignment horizontal="right" vertical="center"/>
      <protection locked="0"/>
    </xf>
    <xf numFmtId="235" fontId="39" fillId="0" borderId="131">
      <alignment horizontal="right" vertical="center"/>
      <protection locked="0"/>
    </xf>
    <xf numFmtId="236" fontId="39" fillId="0" borderId="131">
      <alignment horizontal="right" vertical="center"/>
      <protection locked="0"/>
    </xf>
    <xf numFmtId="237" fontId="39" fillId="0" borderId="131">
      <alignment horizontal="right" vertical="center"/>
      <protection locked="0"/>
    </xf>
    <xf numFmtId="1" fontId="3" fillId="1" borderId="113">
      <protection locked="0"/>
    </xf>
    <xf numFmtId="0" fontId="107" fillId="38" borderId="132"/>
    <xf numFmtId="312" fontId="223" fillId="0" borderId="114" applyBorder="0">
      <protection locked="0"/>
    </xf>
    <xf numFmtId="235" fontId="39" fillId="0" borderId="402">
      <alignment horizontal="right" vertical="center"/>
      <protection locked="0"/>
    </xf>
    <xf numFmtId="233" fontId="39" fillId="0" borderId="292">
      <alignment horizontal="right" vertical="center"/>
      <protection locked="0"/>
    </xf>
    <xf numFmtId="235" fontId="39" fillId="0" borderId="313">
      <alignment horizontal="center" vertical="center"/>
      <protection locked="0"/>
    </xf>
    <xf numFmtId="0" fontId="92" fillId="0" borderId="178"/>
    <xf numFmtId="238" fontId="39" fillId="0" borderId="181">
      <alignment horizontal="right" vertical="center"/>
      <protection locked="0"/>
    </xf>
    <xf numFmtId="235" fontId="39" fillId="0" borderId="181">
      <alignment horizontal="right" vertical="center"/>
      <protection locked="0"/>
    </xf>
    <xf numFmtId="237" fontId="39" fillId="0" borderId="181">
      <alignment horizontal="right" vertical="center"/>
      <protection locked="0"/>
    </xf>
    <xf numFmtId="0" fontId="99" fillId="0" borderId="138" applyNumberFormat="0" applyFill="0" applyAlignment="0" applyProtection="0"/>
    <xf numFmtId="233" fontId="39" fillId="0" borderId="139">
      <alignment horizontal="center" vertical="center"/>
      <protection locked="0"/>
    </xf>
    <xf numFmtId="15" fontId="39" fillId="0" borderId="139">
      <alignment horizontal="center" vertical="center"/>
      <protection locked="0"/>
    </xf>
    <xf numFmtId="234" fontId="39" fillId="0" borderId="139">
      <alignment horizontal="center" vertical="center"/>
      <protection locked="0"/>
    </xf>
    <xf numFmtId="235" fontId="39" fillId="0" borderId="139">
      <alignment horizontal="center" vertical="center"/>
      <protection locked="0"/>
    </xf>
    <xf numFmtId="236" fontId="39" fillId="0" borderId="139">
      <alignment horizontal="center" vertical="center"/>
      <protection locked="0"/>
    </xf>
    <xf numFmtId="237" fontId="39" fillId="0" borderId="139">
      <alignment horizontal="center" vertical="center"/>
      <protection locked="0"/>
    </xf>
    <xf numFmtId="0" fontId="39" fillId="0" borderId="139">
      <alignment vertical="center"/>
      <protection locked="0"/>
    </xf>
    <xf numFmtId="233" fontId="39" fillId="0" borderId="139">
      <alignment horizontal="right" vertical="center"/>
      <protection locked="0"/>
    </xf>
    <xf numFmtId="238" fontId="39" fillId="0" borderId="139">
      <alignment horizontal="right" vertical="center"/>
      <protection locked="0"/>
    </xf>
    <xf numFmtId="235" fontId="39" fillId="0" borderId="139">
      <alignment horizontal="right" vertical="center"/>
      <protection locked="0"/>
    </xf>
    <xf numFmtId="0" fontId="107" fillId="38" borderId="140"/>
    <xf numFmtId="245" fontId="89" fillId="0" borderId="141"/>
    <xf numFmtId="262" fontId="52" fillId="0" borderId="17"/>
    <xf numFmtId="275" fontId="39" fillId="0" borderId="184"/>
    <xf numFmtId="4" fontId="31" fillId="19" borderId="388" applyNumberFormat="0" applyProtection="0">
      <alignment horizontal="left" vertical="center" indent="1"/>
    </xf>
    <xf numFmtId="312" fontId="223" fillId="0" borderId="349" applyBorder="0">
      <protection locked="0"/>
    </xf>
    <xf numFmtId="275" fontId="39" fillId="0" borderId="142"/>
    <xf numFmtId="233" fontId="39" fillId="0" borderId="313">
      <alignment horizontal="center" vertical="center"/>
      <protection locked="0"/>
    </xf>
    <xf numFmtId="234" fontId="39" fillId="0" borderId="292">
      <alignment horizontal="center" vertical="center"/>
      <protection locked="0"/>
    </xf>
    <xf numFmtId="275" fontId="39" fillId="0" borderId="359"/>
    <xf numFmtId="312" fontId="223" fillId="0" borderId="285" applyBorder="0">
      <protection locked="0"/>
    </xf>
    <xf numFmtId="0" fontId="151" fillId="10" borderId="201">
      <alignment horizontal="right"/>
    </xf>
    <xf numFmtId="236" fontId="39" fillId="0" borderId="267">
      <alignment horizontal="right" vertical="center"/>
      <protection locked="0"/>
    </xf>
    <xf numFmtId="236" fontId="39" fillId="0" borderId="292">
      <alignment horizontal="right" vertical="center"/>
      <protection locked="0"/>
    </xf>
    <xf numFmtId="234" fontId="39" fillId="0" borderId="181">
      <alignment horizontal="center" vertical="center"/>
      <protection locked="0"/>
    </xf>
    <xf numFmtId="236" fontId="39" fillId="0" borderId="226">
      <alignment horizontal="right" vertical="center"/>
      <protection locked="0"/>
    </xf>
    <xf numFmtId="8" fontId="145" fillId="0" borderId="360">
      <protection locked="0"/>
    </xf>
    <xf numFmtId="0" fontId="99" fillId="0" borderId="233" applyNumberFormat="0" applyFill="0" applyAlignment="0" applyProtection="0"/>
    <xf numFmtId="237" fontId="39" fillId="0" borderId="247">
      <alignment horizontal="right" vertical="center"/>
      <protection locked="0"/>
    </xf>
    <xf numFmtId="175" fontId="28" fillId="0" borderId="0" applyFont="0" applyFill="0" applyBorder="0" applyAlignment="0" applyProtection="0"/>
    <xf numFmtId="0" fontId="39" fillId="0" borderId="158">
      <alignment vertical="center"/>
      <protection locked="0"/>
    </xf>
    <xf numFmtId="233" fontId="39" fillId="0" borderId="158">
      <alignment horizontal="center" vertical="center"/>
      <protection locked="0"/>
    </xf>
    <xf numFmtId="237" fontId="39" fillId="0" borderId="165">
      <alignment horizontal="right" vertical="center"/>
      <protection locked="0"/>
    </xf>
    <xf numFmtId="4" fontId="31" fillId="19" borderId="191" applyNumberFormat="0" applyProtection="0">
      <alignment horizontal="left" vertical="center" indent="1"/>
    </xf>
    <xf numFmtId="312" fontId="223" fillId="0" borderId="88" applyBorder="0">
      <protection locked="0"/>
    </xf>
    <xf numFmtId="233" fontId="39" fillId="0" borderId="181">
      <alignment horizontal="center" vertical="center"/>
      <protection locked="0"/>
    </xf>
    <xf numFmtId="237" fontId="39" fillId="0" borderId="158">
      <alignment horizontal="center" vertical="center"/>
      <protection locked="0"/>
    </xf>
    <xf numFmtId="238" fontId="39" fillId="0" borderId="390">
      <alignment horizontal="right" vertical="center"/>
      <protection locked="0"/>
    </xf>
    <xf numFmtId="203" fontId="119" fillId="18" borderId="125">
      <alignment horizontal="right"/>
      <protection hidden="1"/>
    </xf>
    <xf numFmtId="1" fontId="3" fillId="1" borderId="87"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245" fontId="89" fillId="0" borderId="121"/>
    <xf numFmtId="275" fontId="39" fillId="0" borderId="122"/>
    <xf numFmtId="0" fontId="152" fillId="0" borderId="178">
      <alignment horizontal="left" vertical="center"/>
    </xf>
    <xf numFmtId="49" fontId="40" fillId="0" borderId="187"/>
    <xf numFmtId="15" fontId="39" fillId="0" borderId="267">
      <alignment horizontal="center" vertical="center"/>
      <protection locked="0"/>
    </xf>
    <xf numFmtId="0" fontId="89" fillId="0" borderId="123"/>
    <xf numFmtId="0" fontId="96" fillId="0" borderId="129" applyFill="0">
      <alignment horizontal="center" vertical="center"/>
    </xf>
    <xf numFmtId="312" fontId="223" fillId="0" borderId="254" applyBorder="0">
      <protection locked="0"/>
    </xf>
    <xf numFmtId="312" fontId="223" fillId="0" borderId="99" applyBorder="0">
      <protection locked="0"/>
    </xf>
    <xf numFmtId="241" fontId="30" fillId="0" borderId="257" applyFill="0"/>
    <xf numFmtId="15" fontId="39" fillId="0" borderId="356">
      <alignment horizontal="center" vertical="center"/>
      <protection locked="0"/>
    </xf>
    <xf numFmtId="233" fontId="39" fillId="0" borderId="181">
      <alignment horizontal="right" vertical="center"/>
      <protection locked="0"/>
    </xf>
    <xf numFmtId="237" fontId="39" fillId="0" borderId="131">
      <alignment horizontal="center" vertical="center"/>
      <protection locked="0"/>
    </xf>
    <xf numFmtId="238" fontId="39" fillId="0" borderId="131">
      <alignment horizontal="right" vertical="center"/>
      <protection locked="0"/>
    </xf>
    <xf numFmtId="235" fontId="39" fillId="0" borderId="131">
      <alignment horizontal="right" vertical="center"/>
      <protection locked="0"/>
    </xf>
    <xf numFmtId="245" fontId="89" fillId="0" borderId="183"/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5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245" fontId="89" fillId="0" borderId="121"/>
    <xf numFmtId="0" fontId="89" fillId="0" borderId="317"/>
    <xf numFmtId="324" fontId="3" fillId="23" borderId="309" applyFill="0" applyBorder="0" applyAlignment="0">
      <alignment horizontal="centerContinuous"/>
    </xf>
    <xf numFmtId="275" fontId="39" fillId="0" borderId="369"/>
    <xf numFmtId="275" fontId="39" fillId="0" borderId="122"/>
    <xf numFmtId="272" fontId="119" fillId="18" borderId="354">
      <alignment horizontal="right"/>
    </xf>
    <xf numFmtId="4" fontId="31" fillId="19" borderId="284" applyNumberFormat="0" applyProtection="0">
      <alignment horizontal="left" vertical="center" indent="1"/>
    </xf>
    <xf numFmtId="236" fontId="39" fillId="0" borderId="234">
      <alignment horizontal="right" vertical="center"/>
      <protection locked="0"/>
    </xf>
    <xf numFmtId="247" fontId="52" fillId="0" borderId="17"/>
    <xf numFmtId="4" fontId="31" fillId="19" borderId="264" applyNumberFormat="0" applyProtection="0">
      <alignment horizontal="left" vertical="center" indent="1"/>
    </xf>
    <xf numFmtId="233" fontId="39" fillId="0" borderId="267">
      <alignment horizontal="right" vertical="center"/>
      <protection locked="0"/>
    </xf>
    <xf numFmtId="245" fontId="89" fillId="0" borderId="133"/>
    <xf numFmtId="0" fontId="89" fillId="0" borderId="135"/>
    <xf numFmtId="236" fontId="39" fillId="0" borderId="390">
      <alignment horizontal="center" vertical="center"/>
      <protection locked="0"/>
    </xf>
    <xf numFmtId="4" fontId="31" fillId="19" borderId="98" applyNumberFormat="0" applyProtection="0">
      <alignment horizontal="left" vertical="center" indent="1"/>
    </xf>
    <xf numFmtId="0" fontId="96" fillId="0" borderId="179" applyNumberFormat="0" applyFill="0" applyBorder="0" applyAlignment="0" applyProtection="0"/>
    <xf numFmtId="167" fontId="67" fillId="0" borderId="17">
      <alignment horizontal="right"/>
    </xf>
    <xf numFmtId="0" fontId="39" fillId="0" borderId="151">
      <alignment vertical="center"/>
      <protection locked="0"/>
    </xf>
    <xf numFmtId="247" fontId="52" fillId="0" borderId="17"/>
    <xf numFmtId="0" fontId="67" fillId="0" borderId="18">
      <alignment horizontal="centerContinuous"/>
    </xf>
    <xf numFmtId="312" fontId="223" fillId="0" borderId="137" applyBorder="0">
      <protection locked="0"/>
    </xf>
    <xf numFmtId="235" fontId="39" fillId="0" borderId="195">
      <alignment horizontal="right" vertical="center"/>
      <protection locked="0"/>
    </xf>
    <xf numFmtId="0" fontId="3" fillId="0" borderId="17" applyNumberFormat="0" applyBorder="0"/>
    <xf numFmtId="245" fontId="89" fillId="0" borderId="197"/>
    <xf numFmtId="234" fontId="39" fillId="0" borderId="356">
      <alignment horizontal="center" vertical="center"/>
      <protection locked="0"/>
    </xf>
    <xf numFmtId="10" fontId="3" fillId="64" borderId="201" applyNumberFormat="0" applyBorder="0" applyAlignment="0" applyProtection="0"/>
    <xf numFmtId="234" fontId="39" fillId="0" borderId="151">
      <alignment horizontal="center" vertical="center"/>
      <protection locked="0"/>
    </xf>
    <xf numFmtId="175" fontId="28" fillId="0" borderId="0" applyFont="0" applyFill="0" applyBorder="0" applyAlignment="0" applyProtection="0"/>
    <xf numFmtId="237" fontId="39" fillId="0" borderId="181">
      <alignment horizontal="right" vertical="center"/>
      <protection locked="0"/>
    </xf>
    <xf numFmtId="0" fontId="107" fillId="38" borderId="300"/>
    <xf numFmtId="0" fontId="107" fillId="38" borderId="235"/>
    <xf numFmtId="4" fontId="31" fillId="19" borderId="98" applyNumberFormat="0" applyProtection="0">
      <alignment horizontal="left" vertical="center" indent="1"/>
    </xf>
    <xf numFmtId="235" fontId="39" fillId="0" borderId="119">
      <alignment horizontal="center" vertical="center"/>
      <protection locked="0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5" fontId="89" fillId="0" borderId="95"/>
    <xf numFmtId="275" fontId="39" fillId="0" borderId="96"/>
    <xf numFmtId="0" fontId="119" fillId="18" borderId="354" applyProtection="0">
      <alignment horizontal="right"/>
      <protection locked="0"/>
    </xf>
    <xf numFmtId="0" fontId="99" fillId="0" borderId="225" applyNumberFormat="0" applyFill="0" applyAlignment="0" applyProtection="0"/>
    <xf numFmtId="0" fontId="89" fillId="0" borderId="97"/>
    <xf numFmtId="245" fontId="89" fillId="0" borderId="183"/>
    <xf numFmtId="312" fontId="223" fillId="0" borderId="88" applyBorder="0">
      <protection locked="0"/>
    </xf>
    <xf numFmtId="4" fontId="31" fillId="19" borderId="112" applyNumberFormat="0" applyProtection="0">
      <alignment horizontal="left" vertical="center" indent="1"/>
    </xf>
    <xf numFmtId="235" fontId="39" fillId="0" borderId="322">
      <alignment horizontal="right" vertical="center"/>
      <protection locked="0"/>
    </xf>
    <xf numFmtId="245" fontId="89" fillId="0" borderId="345"/>
    <xf numFmtId="0" fontId="95" fillId="0" borderId="179" applyNumberFormat="0" applyFill="0" applyBorder="0" applyAlignment="0" applyProtection="0"/>
    <xf numFmtId="236" fontId="39" fillId="0" borderId="343">
      <alignment horizontal="center" vertical="center"/>
      <protection locked="0"/>
    </xf>
    <xf numFmtId="233" fontId="39" fillId="0" borderId="131">
      <alignment horizontal="right" vertical="center"/>
      <protection locked="0"/>
    </xf>
    <xf numFmtId="236" fontId="39" fillId="0" borderId="119">
      <alignment horizontal="center" vertical="center"/>
      <protection locked="0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5" fontId="89" fillId="0" borderId="95"/>
    <xf numFmtId="245" fontId="89" fillId="0" borderId="392"/>
    <xf numFmtId="238" fontId="39" fillId="0" borderId="390">
      <alignment horizontal="right" vertical="center"/>
      <protection locked="0"/>
    </xf>
    <xf numFmtId="0" fontId="107" fillId="38" borderId="391"/>
    <xf numFmtId="236" fontId="39" fillId="0" borderId="313">
      <alignment horizontal="center" vertical="center"/>
      <protection locked="0"/>
    </xf>
    <xf numFmtId="275" fontId="39" fillId="0" borderId="96"/>
    <xf numFmtId="237" fontId="39" fillId="0" borderId="259">
      <alignment horizontal="right" vertical="center"/>
      <protection locked="0"/>
    </xf>
    <xf numFmtId="236" fontId="39" fillId="0" borderId="259">
      <alignment horizontal="right" vertical="center"/>
      <protection locked="0"/>
    </xf>
    <xf numFmtId="0" fontId="89" fillId="0" borderId="97"/>
    <xf numFmtId="15" fontId="39" fillId="0" borderId="234">
      <alignment horizontal="center" vertical="center"/>
      <protection locked="0"/>
    </xf>
    <xf numFmtId="237" fontId="39" fillId="0" borderId="234">
      <alignment horizontal="right" vertical="center"/>
      <protection locked="0"/>
    </xf>
    <xf numFmtId="0" fontId="152" fillId="0" borderId="116" applyNumberFormat="0" applyAlignment="0" applyProtection="0">
      <alignment horizontal="left" vertical="center"/>
    </xf>
    <xf numFmtId="237" fontId="39" fillId="0" borderId="356">
      <alignment horizontal="center" vertical="center"/>
      <protection locked="0"/>
    </xf>
    <xf numFmtId="235" fontId="39" fillId="0" borderId="334">
      <alignment horizontal="right" vertical="center"/>
      <protection locked="0"/>
    </xf>
    <xf numFmtId="176" fontId="47" fillId="0" borderId="129" applyBorder="0"/>
    <xf numFmtId="0" fontId="99" fillId="0" borderId="291" applyNumberFormat="0" applyFill="0" applyAlignment="0" applyProtection="0"/>
    <xf numFmtId="233" fontId="39" fillId="0" borderId="299">
      <alignment horizontal="center" vertical="center"/>
      <protection locked="0"/>
    </xf>
    <xf numFmtId="275" fontId="39" fillId="0" borderId="184"/>
    <xf numFmtId="233" fontId="39" fillId="0" borderId="195">
      <alignment horizontal="center" vertical="center"/>
      <protection locked="0"/>
    </xf>
    <xf numFmtId="236" fontId="39" fillId="0" borderId="195">
      <alignment horizontal="center" vertical="center"/>
      <protection locked="0"/>
    </xf>
    <xf numFmtId="236" fontId="39" fillId="0" borderId="131">
      <alignment horizontal="center" vertical="center"/>
      <protection locked="0"/>
    </xf>
    <xf numFmtId="0" fontId="39" fillId="0" borderId="131">
      <alignment vertical="center"/>
      <protection locked="0"/>
    </xf>
    <xf numFmtId="237" fontId="39" fillId="0" borderId="139">
      <alignment horizontal="right" vertical="center"/>
      <protection locked="0"/>
    </xf>
    <xf numFmtId="234" fontId="39" fillId="0" borderId="139">
      <alignment horizontal="right" vertical="center"/>
      <protection locked="0"/>
    </xf>
    <xf numFmtId="236" fontId="39" fillId="0" borderId="139">
      <alignment horizontal="right" vertical="center"/>
      <protection locked="0"/>
    </xf>
    <xf numFmtId="241" fontId="30" fillId="0" borderId="177" applyFill="0"/>
    <xf numFmtId="237" fontId="39" fillId="0" borderId="313">
      <alignment horizontal="center" vertical="center"/>
      <protection locked="0"/>
    </xf>
    <xf numFmtId="275" fontId="39" fillId="0" borderId="270"/>
    <xf numFmtId="0" fontId="39" fillId="0" borderId="129" applyFill="0">
      <alignment horizontal="center" vertical="center"/>
    </xf>
    <xf numFmtId="15" fontId="39" fillId="0" borderId="313">
      <alignment horizontal="center" vertical="center"/>
      <protection locked="0"/>
    </xf>
    <xf numFmtId="238" fontId="39" fillId="0" borderId="267">
      <alignment horizontal="right" vertical="center"/>
      <protection locked="0"/>
    </xf>
    <xf numFmtId="15" fontId="39" fillId="0" borderId="215">
      <alignment horizontal="center" vertical="center"/>
      <protection locked="0"/>
    </xf>
    <xf numFmtId="15" fontId="39" fillId="0" borderId="356">
      <alignment horizontal="center" vertical="center"/>
      <protection locked="0"/>
    </xf>
    <xf numFmtId="233" fontId="39" fillId="0" borderId="299">
      <alignment horizontal="right" vertical="center"/>
      <protection locked="0"/>
    </xf>
    <xf numFmtId="275" fontId="39" fillId="0" borderId="168"/>
    <xf numFmtId="4" fontId="31" fillId="19" borderId="112" applyNumberFormat="0" applyProtection="0">
      <alignment horizontal="left" vertical="center" indent="1"/>
    </xf>
    <xf numFmtId="234" fontId="39" fillId="0" borderId="158">
      <alignment horizontal="center" vertical="center"/>
      <protection locked="0"/>
    </xf>
    <xf numFmtId="0" fontId="89" fillId="0" borderId="169"/>
    <xf numFmtId="312" fontId="223" fillId="0" borderId="99" applyBorder="0">
      <protection locked="0"/>
    </xf>
    <xf numFmtId="233" fontId="39" fillId="0" borderId="366">
      <alignment horizontal="right" vertical="center"/>
      <protection locked="0"/>
    </xf>
    <xf numFmtId="245" fontId="89" fillId="0" borderId="107"/>
    <xf numFmtId="312" fontId="223" fillId="0" borderId="221" applyBorder="0">
      <protection locked="0"/>
    </xf>
    <xf numFmtId="4" fontId="31" fillId="19" borderId="98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233" fontId="39" fillId="0" borderId="334">
      <alignment horizontal="right" vertical="center"/>
      <protection locked="0"/>
    </xf>
    <xf numFmtId="238" fontId="39" fillId="0" borderId="313">
      <alignment horizontal="right" vertical="center"/>
      <protection locked="0"/>
    </xf>
    <xf numFmtId="168" fontId="59" fillId="9" borderId="201">
      <alignment horizontal="right"/>
      <protection locked="0"/>
    </xf>
    <xf numFmtId="0" fontId="39" fillId="0" borderId="343">
      <alignment vertical="center"/>
      <protection locked="0"/>
    </xf>
    <xf numFmtId="234" fontId="39" fillId="0" borderId="207">
      <alignment horizontal="center" vertical="center"/>
      <protection locked="0"/>
    </xf>
    <xf numFmtId="234" fontId="39" fillId="0" borderId="195">
      <alignment horizontal="right" vertical="center"/>
      <protection locked="0"/>
    </xf>
    <xf numFmtId="164" fontId="3" fillId="8" borderId="129" applyNumberFormat="0" applyFont="0" applyBorder="0" applyAlignment="0" applyProtection="0"/>
    <xf numFmtId="333" fontId="39" fillId="0" borderId="129" applyFill="0">
      <alignment horizontal="center" vertical="center"/>
    </xf>
    <xf numFmtId="275" fontId="39" fillId="0" borderId="316"/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1" fontId="30" fillId="0" borderId="91" applyFill="0"/>
    <xf numFmtId="275" fontId="39" fillId="0" borderId="96"/>
    <xf numFmtId="0" fontId="63" fillId="74" borderId="188">
      <alignment horizontal="left" vertical="center" wrapText="1"/>
    </xf>
    <xf numFmtId="245" fontId="89" fillId="0" borderId="228"/>
    <xf numFmtId="0" fontId="89" fillId="0" borderId="97"/>
    <xf numFmtId="0" fontId="152" fillId="0" borderId="90" applyNumberFormat="0" applyAlignment="0" applyProtection="0">
      <alignment horizontal="left" vertical="center"/>
    </xf>
    <xf numFmtId="324" fontId="3" fillId="23" borderId="89" applyFill="0" applyBorder="0" applyAlignment="0">
      <alignment horizontal="centerContinuous"/>
    </xf>
    <xf numFmtId="312" fontId="223" fillId="0" borderId="88" applyBorder="0">
      <protection locked="0"/>
    </xf>
    <xf numFmtId="0" fontId="151" fillId="10" borderId="129">
      <alignment horizontal="right"/>
    </xf>
    <xf numFmtId="233" fontId="39" fillId="0" borderId="343">
      <alignment horizontal="right" vertical="center"/>
      <protection locked="0"/>
    </xf>
    <xf numFmtId="0" fontId="99" fillId="0" borderId="130" applyNumberFormat="0" applyFill="0" applyAlignment="0" applyProtection="0"/>
    <xf numFmtId="312" fontId="223" fillId="0" borderId="306" applyBorder="0">
      <protection locked="0"/>
    </xf>
    <xf numFmtId="238" fontId="39" fillId="0" borderId="292">
      <alignment horizontal="right" vertical="center"/>
      <protection locked="0"/>
    </xf>
    <xf numFmtId="235" fontId="39" fillId="0" borderId="292">
      <alignment horizontal="right" vertical="center"/>
      <protection locked="0"/>
    </xf>
    <xf numFmtId="235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45" fontId="89" fillId="0" borderId="167"/>
    <xf numFmtId="0" fontId="96" fillId="0" borderId="18" applyFill="0">
      <alignment horizontal="center" vertical="center"/>
    </xf>
    <xf numFmtId="333" fontId="39" fillId="0" borderId="18" applyFill="0">
      <alignment horizontal="center" vertical="center"/>
    </xf>
    <xf numFmtId="49" fontId="257" fillId="47" borderId="18">
      <alignment horizontal="center"/>
    </xf>
    <xf numFmtId="175" fontId="28" fillId="0" borderId="0" applyFont="0" applyFill="0" applyBorder="0" applyAlignment="0" applyProtection="0"/>
    <xf numFmtId="176" fontId="47" fillId="0" borderId="18" applyBorder="0"/>
    <xf numFmtId="234" fontId="39" fillId="0" borderId="234">
      <alignment horizontal="center" vertical="center"/>
      <protection locked="0"/>
    </xf>
    <xf numFmtId="4" fontId="31" fillId="19" borderId="193" applyNumberFormat="0" applyProtection="0">
      <alignment horizontal="left" vertical="center" indent="1"/>
    </xf>
    <xf numFmtId="237" fontId="39" fillId="0" borderId="279">
      <alignment horizontal="right" vertical="center"/>
      <protection locked="0"/>
    </xf>
    <xf numFmtId="271" fontId="119" fillId="46" borderId="125">
      <protection hidden="1"/>
    </xf>
    <xf numFmtId="8" fontId="145" fillId="0" borderId="126">
      <protection locked="0"/>
    </xf>
    <xf numFmtId="275" fontId="39" fillId="0" borderId="134"/>
    <xf numFmtId="4" fontId="31" fillId="19" borderId="111" applyNumberFormat="0" applyProtection="0">
      <alignment horizontal="left" vertical="center" indent="1"/>
    </xf>
    <xf numFmtId="233" fontId="39" fillId="0" borderId="247">
      <alignment horizontal="right" vertical="center"/>
      <protection locked="0"/>
    </xf>
    <xf numFmtId="245" fontId="89" fillId="0" borderId="269"/>
    <xf numFmtId="235" fontId="39" fillId="0" borderId="313">
      <alignment horizontal="right" vertical="center"/>
      <protection locked="0"/>
    </xf>
    <xf numFmtId="234" fontId="39" fillId="0" borderId="356">
      <alignment horizontal="right" vertical="center"/>
      <protection locked="0"/>
    </xf>
    <xf numFmtId="0" fontId="22" fillId="0" borderId="179" applyNumberFormat="0" applyFill="0" applyBorder="0" applyAlignment="0" applyProtection="0"/>
    <xf numFmtId="237" fontId="39" fillId="0" borderId="343">
      <alignment horizontal="right" vertical="center"/>
      <protection locked="0"/>
    </xf>
    <xf numFmtId="0" fontId="89" fillId="0" borderId="155"/>
    <xf numFmtId="0" fontId="99" fillId="0" borderId="104" applyNumberFormat="0" applyFill="0" applyAlignment="0" applyProtection="0"/>
    <xf numFmtId="233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7" fontId="39" fillId="0" borderId="105">
      <alignment horizontal="center" vertical="center"/>
      <protection locked="0"/>
    </xf>
    <xf numFmtId="0" fontId="39" fillId="0" borderId="105">
      <alignment vertical="center"/>
      <protection locked="0"/>
    </xf>
    <xf numFmtId="233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7" fontId="39" fillId="0" borderId="105">
      <alignment horizontal="right" vertical="center"/>
      <protection locked="0"/>
    </xf>
    <xf numFmtId="235" fontId="39" fillId="0" borderId="207">
      <alignment horizontal="right" vertical="center"/>
      <protection locked="0"/>
    </xf>
    <xf numFmtId="0" fontId="107" fillId="38" borderId="106"/>
    <xf numFmtId="275" fontId="39" fillId="0" borderId="108"/>
    <xf numFmtId="236" fontId="39" fillId="0" borderId="279">
      <alignment horizontal="center" vertical="center"/>
      <protection locked="0"/>
    </xf>
    <xf numFmtId="0" fontId="107" fillId="38" borderId="280"/>
    <xf numFmtId="0" fontId="89" fillId="0" borderId="109"/>
    <xf numFmtId="233" fontId="39" fillId="0" borderId="356">
      <alignment horizontal="center" vertical="center"/>
      <protection locked="0"/>
    </xf>
    <xf numFmtId="324" fontId="3" fillId="23" borderId="101" applyFill="0" applyBorder="0" applyAlignment="0">
      <alignment horizontal="centerContinuous"/>
    </xf>
    <xf numFmtId="312" fontId="223" fillId="0" borderId="110" applyBorder="0">
      <protection locked="0"/>
    </xf>
    <xf numFmtId="237" fontId="39" fillId="0" borderId="226">
      <alignment horizontal="center" vertical="center"/>
      <protection locked="0"/>
    </xf>
    <xf numFmtId="310" fontId="160" fillId="6" borderId="201"/>
    <xf numFmtId="0" fontId="107" fillId="38" borderId="182"/>
    <xf numFmtId="4" fontId="31" fillId="19" borderId="136" applyNumberFormat="0" applyProtection="0">
      <alignment horizontal="left" vertical="center" indent="1"/>
    </xf>
    <xf numFmtId="15" fontId="39" fillId="0" borderId="279">
      <alignment horizontal="center" vertical="center"/>
      <protection locked="0"/>
    </xf>
    <xf numFmtId="245" fontId="89" fillId="0" borderId="249"/>
    <xf numFmtId="236" fontId="39" fillId="0" borderId="247">
      <alignment horizontal="right" vertical="center"/>
      <protection locked="0"/>
    </xf>
    <xf numFmtId="245" fontId="89" fillId="0" borderId="358"/>
    <xf numFmtId="237" fontId="39" fillId="0" borderId="334">
      <alignment horizontal="right" vertical="center"/>
      <protection locked="0"/>
    </xf>
    <xf numFmtId="4" fontId="31" fillId="19" borderId="136" applyNumberFormat="0" applyProtection="0">
      <alignment horizontal="left" vertical="center" indent="1"/>
    </xf>
    <xf numFmtId="233" fontId="39" fillId="0" borderId="131">
      <alignment horizontal="center" vertical="center"/>
      <protection locked="0"/>
    </xf>
    <xf numFmtId="312" fontId="223" fillId="0" borderId="114" applyBorder="0">
      <protection locked="0"/>
    </xf>
    <xf numFmtId="234" fontId="39" fillId="0" borderId="131">
      <alignment horizontal="right" vertical="center"/>
      <protection locked="0"/>
    </xf>
    <xf numFmtId="0" fontId="152" fillId="0" borderId="176" applyNumberFormat="0" applyAlignment="0" applyProtection="0">
      <alignment horizontal="left" vertical="center"/>
    </xf>
    <xf numFmtId="272" fontId="119" fillId="18" borderId="354">
      <alignment horizontal="right"/>
    </xf>
    <xf numFmtId="0" fontId="27" fillId="0" borderId="0"/>
    <xf numFmtId="237" fontId="39" fillId="0" borderId="292">
      <alignment horizontal="right" vertical="center"/>
      <protection locked="0"/>
    </xf>
    <xf numFmtId="234" fontId="39" fillId="0" borderId="267">
      <alignment horizontal="right" vertical="center"/>
      <protection locked="0"/>
    </xf>
    <xf numFmtId="4" fontId="31" fillId="19" borderId="112" applyNumberFormat="0" applyProtection="0">
      <alignment horizontal="left" vertical="center" indent="1"/>
    </xf>
    <xf numFmtId="235" fontId="39" fillId="0" borderId="334">
      <alignment horizontal="center" vertical="center"/>
      <protection locked="0"/>
    </xf>
    <xf numFmtId="175" fontId="28" fillId="0" borderId="0" applyFont="0" applyFill="0" applyBorder="0" applyAlignment="0" applyProtection="0"/>
    <xf numFmtId="0" fontId="39" fillId="0" borderId="299">
      <alignment vertical="center"/>
      <protection locked="0"/>
    </xf>
    <xf numFmtId="312" fontId="223" fillId="0" borderId="396" applyBorder="0">
      <protection locked="0"/>
    </xf>
    <xf numFmtId="234" fontId="39" fillId="0" borderId="343">
      <alignment horizontal="center" vertical="center"/>
      <protection locked="0"/>
    </xf>
    <xf numFmtId="235" fontId="39" fillId="0" borderId="158">
      <alignment horizontal="center" vertical="center"/>
      <protection locked="0"/>
    </xf>
    <xf numFmtId="8" fontId="145" fillId="0" borderId="185">
      <protection locked="0"/>
    </xf>
    <xf numFmtId="312" fontId="223" fillId="0" borderId="329" applyBorder="0">
      <protection locked="0"/>
    </xf>
    <xf numFmtId="176" fontId="50" fillId="0" borderId="129"/>
    <xf numFmtId="168" fontId="59" fillId="9" borderId="129">
      <alignment horizontal="right"/>
      <protection locked="0"/>
    </xf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5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1" fontId="3" fillId="1" borderId="348">
      <protection locked="0"/>
    </xf>
    <xf numFmtId="275" fontId="39" fillId="0" borderId="122"/>
    <xf numFmtId="234" fontId="39" fillId="0" borderId="267">
      <alignment horizontal="center" vertical="center"/>
      <protection locked="0"/>
    </xf>
    <xf numFmtId="0" fontId="89" fillId="0" borderId="123"/>
    <xf numFmtId="0" fontId="107" fillId="38" borderId="380"/>
    <xf numFmtId="4" fontId="31" fillId="19" borderId="320" applyNumberFormat="0" applyProtection="0">
      <alignment horizontal="left" vertical="center" indent="1"/>
    </xf>
    <xf numFmtId="312" fontId="223" fillId="0" borderId="99" applyBorder="0">
      <protection locked="0"/>
    </xf>
    <xf numFmtId="0" fontId="39" fillId="0" borderId="354" applyNumberFormat="0" applyFill="0" applyAlignment="0" applyProtection="0"/>
    <xf numFmtId="233" fontId="39" fillId="0" borderId="181">
      <alignment horizontal="right" vertical="center"/>
      <protection locked="0"/>
    </xf>
    <xf numFmtId="312" fontId="223" fillId="0" borderId="174" applyBorder="0">
      <protection locked="0"/>
    </xf>
    <xf numFmtId="233" fontId="39" fillId="0" borderId="292">
      <alignment horizontal="center" vertical="center"/>
      <protection locked="0"/>
    </xf>
    <xf numFmtId="0" fontId="152" fillId="0" borderId="223" applyNumberFormat="0" applyAlignment="0" applyProtection="0">
      <alignment horizontal="left" vertical="center"/>
    </xf>
    <xf numFmtId="235" fontId="39" fillId="0" borderId="165">
      <alignment horizontal="right" vertical="center"/>
      <protection locked="0"/>
    </xf>
    <xf numFmtId="234" fontId="39" fillId="0" borderId="215">
      <alignment horizontal="center" vertical="center"/>
      <protection locked="0"/>
    </xf>
    <xf numFmtId="245" fontId="89" fillId="0" borderId="336"/>
    <xf numFmtId="312" fontId="223" fillId="0" borderId="387" applyBorder="0">
      <protection locked="0"/>
    </xf>
    <xf numFmtId="0" fontId="119" fillId="18" borderId="125" applyProtection="0">
      <alignment horizontal="right"/>
      <protection locked="0"/>
    </xf>
    <xf numFmtId="0" fontId="27" fillId="0" borderId="0"/>
    <xf numFmtId="4" fontId="31" fillId="19" borderId="156" applyNumberFormat="0" applyProtection="0">
      <alignment horizontal="left" vertical="center" indent="1"/>
    </xf>
    <xf numFmtId="0" fontId="107" fillId="38" borderId="357"/>
    <xf numFmtId="234" fontId="39" fillId="0" borderId="226">
      <alignment horizontal="right" vertical="center"/>
      <protection locked="0"/>
    </xf>
    <xf numFmtId="238" fontId="39" fillId="0" borderId="279">
      <alignment horizontal="right" vertical="center"/>
      <protection locked="0"/>
    </xf>
    <xf numFmtId="0" fontId="39" fillId="0" borderId="402">
      <alignment vertical="center"/>
      <protection locked="0"/>
    </xf>
    <xf numFmtId="0" fontId="63" fillId="74" borderId="128">
      <alignment horizontal="left" vertical="center" wrapText="1"/>
    </xf>
    <xf numFmtId="235" fontId="39" fillId="0" borderId="181">
      <alignment horizontal="center" vertical="center"/>
      <protection locked="0"/>
    </xf>
    <xf numFmtId="0" fontId="89" fillId="0" borderId="143"/>
    <xf numFmtId="245" fontId="89" fillId="0" borderId="261"/>
    <xf numFmtId="235" fontId="39" fillId="0" borderId="299">
      <alignment horizontal="center" vertical="center"/>
      <protection locked="0"/>
    </xf>
    <xf numFmtId="234" fontId="39" fillId="0" borderId="366">
      <alignment horizontal="right" vertical="center"/>
      <protection locked="0"/>
    </xf>
    <xf numFmtId="235" fontId="39" fillId="0" borderId="292">
      <alignment horizontal="right" vertical="center"/>
      <protection locked="0"/>
    </xf>
    <xf numFmtId="0" fontId="89" fillId="0" borderId="303"/>
    <xf numFmtId="237" fontId="39" fillId="0" borderId="322">
      <alignment horizontal="center" vertical="center"/>
      <protection locked="0"/>
    </xf>
    <xf numFmtId="0" fontId="151" fillId="10" borderId="201">
      <alignment horizontal="right"/>
    </xf>
    <xf numFmtId="0" fontId="96" fillId="0" borderId="354" applyNumberFormat="0" applyFill="0" applyBorder="0" applyAlignment="0" applyProtection="0"/>
    <xf numFmtId="0" fontId="99" fillId="0" borderId="333" applyNumberFormat="0" applyFill="0" applyAlignment="0" applyProtection="0"/>
    <xf numFmtId="233" fontId="39" fillId="0" borderId="151">
      <alignment horizontal="center" vertical="center"/>
      <protection locked="0"/>
    </xf>
    <xf numFmtId="236" fontId="39" fillId="0" borderId="151">
      <alignment horizontal="center" vertical="center"/>
      <protection locked="0"/>
    </xf>
    <xf numFmtId="238" fontId="39" fillId="0" borderId="151">
      <alignment horizontal="right" vertical="center"/>
      <protection locked="0"/>
    </xf>
    <xf numFmtId="237" fontId="39" fillId="0" borderId="151">
      <alignment horizontal="right" vertical="center"/>
      <protection locked="0"/>
    </xf>
    <xf numFmtId="0" fontId="107" fillId="38" borderId="152"/>
    <xf numFmtId="236" fontId="39" fillId="0" borderId="299">
      <alignment horizontal="center" vertical="center"/>
      <protection locked="0"/>
    </xf>
    <xf numFmtId="0" fontId="99" fillId="0" borderId="278" applyNumberFormat="0" applyFill="0" applyAlignment="0" applyProtection="0"/>
    <xf numFmtId="237" fontId="39" fillId="0" borderId="279">
      <alignment horizontal="center" vertical="center"/>
      <protection locked="0"/>
    </xf>
    <xf numFmtId="233" fontId="39" fillId="0" borderId="207">
      <alignment horizontal="center" vertical="center"/>
      <protection locked="0"/>
    </xf>
    <xf numFmtId="238" fontId="39" fillId="0" borderId="207">
      <alignment horizontal="right" vertical="center"/>
      <protection locked="0"/>
    </xf>
    <xf numFmtId="237" fontId="39" fillId="0" borderId="207">
      <alignment horizontal="right" vertical="center"/>
      <protection locked="0"/>
    </xf>
    <xf numFmtId="241" fontId="30" fillId="0" borderId="149" applyFill="0"/>
    <xf numFmtId="310" fontId="160" fillId="6" borderId="373"/>
    <xf numFmtId="0" fontId="152" fillId="0" borderId="376" applyNumberFormat="0" applyAlignment="0" applyProtection="0">
      <alignment horizontal="left" vertical="center"/>
    </xf>
    <xf numFmtId="1" fontId="3" fillId="1" borderId="273">
      <protection locked="0"/>
    </xf>
    <xf numFmtId="237" fontId="39" fillId="0" borderId="334">
      <alignment horizontal="center" vertical="center"/>
      <protection locked="0"/>
    </xf>
    <xf numFmtId="233" fontId="39" fillId="0" borderId="379">
      <alignment horizontal="center" vertical="center"/>
      <protection locked="0"/>
    </xf>
    <xf numFmtId="234" fontId="39" fillId="0" borderId="247">
      <alignment horizontal="center" vertical="center"/>
      <protection locked="0"/>
    </xf>
    <xf numFmtId="0" fontId="89" fillId="0" borderId="338"/>
    <xf numFmtId="4" fontId="31" fillId="19" borderId="386" applyNumberFormat="0" applyProtection="0">
      <alignment horizontal="left" vertical="center" indent="1"/>
    </xf>
    <xf numFmtId="270" fontId="119" fillId="45" borderId="179">
      <protection hidden="1"/>
    </xf>
    <xf numFmtId="203" fontId="119" fillId="18" borderId="179">
      <alignment horizontal="right"/>
      <protection hidden="1"/>
    </xf>
    <xf numFmtId="0" fontId="99" fillId="0" borderId="321" applyNumberFormat="0" applyFill="0" applyAlignment="0" applyProtection="0"/>
    <xf numFmtId="241" fontId="30" fillId="0" borderId="332" applyFill="0"/>
    <xf numFmtId="1" fontId="3" fillId="1" borderId="286">
      <protection locked="0"/>
    </xf>
    <xf numFmtId="4" fontId="31" fillId="19" borderId="144" applyNumberFormat="0" applyProtection="0">
      <alignment horizontal="left" vertical="center" indent="1"/>
    </xf>
    <xf numFmtId="49" fontId="40" fillId="0" borderId="187"/>
    <xf numFmtId="0" fontId="107" fillId="38" borderId="208"/>
    <xf numFmtId="1" fontId="3" fillId="1" borderId="253">
      <protection locked="0"/>
    </xf>
    <xf numFmtId="236" fontId="39" fillId="0" borderId="356">
      <alignment horizontal="right" vertical="center"/>
      <protection locked="0"/>
    </xf>
    <xf numFmtId="235" fontId="39" fillId="0" borderId="356">
      <alignment horizontal="center" vertical="center"/>
      <protection locked="0"/>
    </xf>
    <xf numFmtId="0" fontId="99" fillId="0" borderId="138" applyNumberFormat="0" applyFill="0" applyAlignment="0" applyProtection="0"/>
    <xf numFmtId="233" fontId="39" fillId="0" borderId="139">
      <alignment horizontal="center" vertical="center"/>
      <protection locked="0"/>
    </xf>
    <xf numFmtId="15" fontId="39" fillId="0" borderId="139">
      <alignment horizontal="center" vertical="center"/>
      <protection locked="0"/>
    </xf>
    <xf numFmtId="234" fontId="39" fillId="0" borderId="139">
      <alignment horizontal="center" vertical="center"/>
      <protection locked="0"/>
    </xf>
    <xf numFmtId="235" fontId="39" fillId="0" borderId="139">
      <alignment horizontal="center" vertical="center"/>
      <protection locked="0"/>
    </xf>
    <xf numFmtId="236" fontId="39" fillId="0" borderId="139">
      <alignment horizontal="center" vertical="center"/>
      <protection locked="0"/>
    </xf>
    <xf numFmtId="237" fontId="39" fillId="0" borderId="139">
      <alignment horizontal="center" vertical="center"/>
      <protection locked="0"/>
    </xf>
    <xf numFmtId="0" fontId="39" fillId="0" borderId="139">
      <alignment vertical="center"/>
      <protection locked="0"/>
    </xf>
    <xf numFmtId="233" fontId="39" fillId="0" borderId="139">
      <alignment horizontal="right" vertical="center"/>
      <protection locked="0"/>
    </xf>
    <xf numFmtId="238" fontId="39" fillId="0" borderId="139">
      <alignment horizontal="right" vertical="center"/>
      <protection locked="0"/>
    </xf>
    <xf numFmtId="234" fontId="39" fillId="0" borderId="139">
      <alignment horizontal="right" vertical="center"/>
      <protection locked="0"/>
    </xf>
    <xf numFmtId="235" fontId="39" fillId="0" borderId="139">
      <alignment horizontal="right" vertical="center"/>
      <protection locked="0"/>
    </xf>
    <xf numFmtId="236" fontId="39" fillId="0" borderId="139">
      <alignment horizontal="right" vertical="center"/>
      <protection locked="0"/>
    </xf>
    <xf numFmtId="237" fontId="39" fillId="0" borderId="139">
      <alignment horizontal="right" vertical="center"/>
      <protection locked="0"/>
    </xf>
    <xf numFmtId="0" fontId="107" fillId="38" borderId="140"/>
    <xf numFmtId="324" fontId="3" fillId="23" borderId="350" applyFill="0" applyBorder="0" applyAlignment="0">
      <alignment horizontal="centerContinuous"/>
    </xf>
    <xf numFmtId="275" fontId="39" fillId="0" borderId="142"/>
    <xf numFmtId="186" fontId="51" fillId="57" borderId="201" applyFont="0" applyFill="0" applyBorder="0" applyAlignment="0" applyProtection="0">
      <protection locked="0"/>
    </xf>
    <xf numFmtId="0" fontId="89" fillId="0" borderId="143"/>
    <xf numFmtId="0" fontId="119" fillId="18" borderId="179" applyProtection="0">
      <alignment horizontal="right"/>
      <protection locked="0"/>
    </xf>
    <xf numFmtId="312" fontId="223" fillId="0" borderId="137" applyBorder="0">
      <protection locked="0"/>
    </xf>
    <xf numFmtId="235" fontId="39" fillId="0" borderId="402">
      <alignment horizontal="center" vertical="center"/>
      <protection locked="0"/>
    </xf>
    <xf numFmtId="236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8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37" fontId="39" fillId="0" borderId="234">
      <alignment horizontal="right" vertical="center"/>
      <protection locked="0"/>
    </xf>
    <xf numFmtId="0" fontId="107" fillId="38" borderId="235"/>
    <xf numFmtId="275" fontId="39" fillId="0" borderId="237"/>
    <xf numFmtId="0" fontId="89" fillId="0" borderId="238"/>
    <xf numFmtId="236" fontId="39" fillId="0" borderId="322">
      <alignment horizontal="right" vertical="center"/>
      <protection locked="0"/>
    </xf>
    <xf numFmtId="238" fontId="39" fillId="0" borderId="379">
      <alignment horizontal="right" vertical="center"/>
      <protection locked="0"/>
    </xf>
    <xf numFmtId="312" fontId="223" fillId="0" borderId="146" applyBorder="0">
      <protection locked="0"/>
    </xf>
    <xf numFmtId="237" fontId="39" fillId="0" borderId="247">
      <alignment horizontal="center" vertical="center"/>
      <protection locked="0"/>
    </xf>
    <xf numFmtId="234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75" fontId="39" fillId="0" borderId="337"/>
    <xf numFmtId="4" fontId="31" fillId="19" borderId="163" applyNumberFormat="0" applyProtection="0">
      <alignment horizontal="left" vertical="center" indent="1"/>
    </xf>
    <xf numFmtId="233" fontId="39" fillId="0" borderId="379">
      <alignment horizontal="right" vertical="center"/>
      <protection locked="0"/>
    </xf>
    <xf numFmtId="0" fontId="27" fillId="0" borderId="0"/>
    <xf numFmtId="233" fontId="39" fillId="0" borderId="379">
      <alignment horizontal="right" vertical="center"/>
      <protection locked="0"/>
    </xf>
    <xf numFmtId="235" fontId="39" fillId="0" borderId="279">
      <alignment horizontal="right" vertical="center"/>
      <protection locked="0"/>
    </xf>
    <xf numFmtId="0" fontId="99" fillId="0" borderId="214" applyNumberFormat="0" applyFill="0" applyAlignment="0" applyProtection="0"/>
    <xf numFmtId="237" fontId="39" fillId="0" borderId="292">
      <alignment horizontal="right" vertical="center"/>
      <protection locked="0"/>
    </xf>
    <xf numFmtId="236" fontId="39" fillId="0" borderId="292">
      <alignment horizontal="right" vertical="center"/>
      <protection locked="0"/>
    </xf>
    <xf numFmtId="237" fontId="39" fillId="0" borderId="226">
      <alignment horizontal="right" vertical="center"/>
      <protection locked="0"/>
    </xf>
    <xf numFmtId="0" fontId="107" fillId="38" borderId="227"/>
    <xf numFmtId="0" fontId="99" fillId="0" borderId="164" applyNumberFormat="0" applyFill="0" applyAlignment="0" applyProtection="0"/>
    <xf numFmtId="233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4" fontId="39" fillId="0" borderId="165">
      <alignment horizontal="center" vertical="center"/>
      <protection locked="0"/>
    </xf>
    <xf numFmtId="235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237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33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4" fontId="39" fillId="0" borderId="165">
      <alignment horizontal="right" vertical="center"/>
      <protection locked="0"/>
    </xf>
    <xf numFmtId="235" fontId="39" fillId="0" borderId="165">
      <alignment horizontal="right" vertical="center"/>
      <protection locked="0"/>
    </xf>
    <xf numFmtId="236" fontId="39" fillId="0" borderId="165">
      <alignment horizontal="right" vertical="center"/>
      <protection locked="0"/>
    </xf>
    <xf numFmtId="237" fontId="39" fillId="0" borderId="165">
      <alignment horizontal="right" vertical="center"/>
      <protection locked="0"/>
    </xf>
    <xf numFmtId="0" fontId="107" fillId="38" borderId="166"/>
    <xf numFmtId="235" fontId="39" fillId="0" borderId="299">
      <alignment horizontal="center" vertical="center"/>
      <protection locked="0"/>
    </xf>
    <xf numFmtId="245" fontId="89" fillId="0" borderId="209"/>
    <xf numFmtId="275" fontId="39" fillId="0" borderId="168"/>
    <xf numFmtId="238" fontId="39" fillId="0" borderId="334">
      <alignment horizontal="right" vertical="center"/>
      <protection locked="0"/>
    </xf>
    <xf numFmtId="0" fontId="89" fillId="0" borderId="169"/>
    <xf numFmtId="312" fontId="223" fillId="0" borderId="170" applyBorder="0">
      <protection locked="0"/>
    </xf>
    <xf numFmtId="0" fontId="39" fillId="0" borderId="201" applyFill="0">
      <alignment horizontal="center" vertical="center"/>
    </xf>
    <xf numFmtId="233" fontId="39" fillId="0" borderId="402">
      <alignment horizontal="right" vertical="center"/>
      <protection locked="0"/>
    </xf>
    <xf numFmtId="238" fontId="39" fillId="0" borderId="279">
      <alignment horizontal="right" vertical="center"/>
      <protection locked="0"/>
    </xf>
    <xf numFmtId="4" fontId="31" fillId="19" borderId="231" applyNumberFormat="0" applyProtection="0">
      <alignment horizontal="left" vertical="center" indent="1"/>
    </xf>
    <xf numFmtId="0" fontId="119" fillId="18" borderId="179" applyProtection="0">
      <alignment horizontal="right"/>
      <protection locked="0"/>
    </xf>
    <xf numFmtId="0" fontId="99" fillId="0" borderId="278" applyNumberFormat="0" applyFill="0" applyAlignment="0" applyProtection="0"/>
    <xf numFmtId="275" fontId="39" fillId="0" borderId="282"/>
    <xf numFmtId="175" fontId="28" fillId="0" borderId="0" applyFont="0" applyFill="0" applyBorder="0" applyAlignment="0" applyProtection="0"/>
    <xf numFmtId="4" fontId="31" fillId="19" borderId="364" applyNumberFormat="0" applyProtection="0">
      <alignment horizontal="left" vertical="center" indent="1"/>
    </xf>
    <xf numFmtId="312" fontId="223" fillId="0" borderId="192" applyBorder="0">
      <protection locked="0"/>
    </xf>
    <xf numFmtId="0" fontId="63" fillId="74" borderId="188">
      <alignment horizontal="left" vertical="center" wrapText="1"/>
    </xf>
    <xf numFmtId="10" fontId="3" fillId="57" borderId="201" applyNumberFormat="0" applyFont="0" applyBorder="0" applyAlignment="0" applyProtection="0">
      <protection locked="0"/>
    </xf>
    <xf numFmtId="0" fontId="99" fillId="0" borderId="355" applyNumberFormat="0" applyFill="0" applyAlignment="0" applyProtection="0"/>
    <xf numFmtId="0" fontId="39" fillId="0" borderId="299">
      <alignment vertical="center"/>
      <protection locked="0"/>
    </xf>
    <xf numFmtId="236" fontId="39" fillId="0" borderId="356">
      <alignment horizontal="right" vertical="center"/>
      <protection locked="0"/>
    </xf>
    <xf numFmtId="4" fontId="31" fillId="19" borderId="193" applyNumberFormat="0" applyProtection="0">
      <alignment horizontal="left" vertical="center" indent="1"/>
    </xf>
    <xf numFmtId="15" fontId="39" fillId="0" borderId="234">
      <alignment horizontal="center" vertical="center"/>
      <protection locked="0"/>
    </xf>
    <xf numFmtId="0" fontId="27" fillId="0" borderId="0"/>
    <xf numFmtId="0" fontId="96" fillId="0" borderId="201" applyFill="0">
      <alignment horizontal="center" vertical="center"/>
    </xf>
    <xf numFmtId="245" fontId="89" fillId="0" borderId="404"/>
    <xf numFmtId="0" fontId="107" fillId="38" borderId="403"/>
    <xf numFmtId="0" fontId="99" fillId="0" borderId="194" applyNumberFormat="0" applyFill="0" applyAlignment="0" applyProtection="0"/>
    <xf numFmtId="233" fontId="39" fillId="0" borderId="195">
      <alignment horizontal="center" vertical="center"/>
      <protection locked="0"/>
    </xf>
    <xf numFmtId="15" fontId="39" fillId="0" borderId="195">
      <alignment horizontal="center" vertical="center"/>
      <protection locked="0"/>
    </xf>
    <xf numFmtId="234" fontId="39" fillId="0" borderId="195">
      <alignment horizontal="center" vertical="center"/>
      <protection locked="0"/>
    </xf>
    <xf numFmtId="235" fontId="39" fillId="0" borderId="195">
      <alignment horizontal="center" vertical="center"/>
      <protection locked="0"/>
    </xf>
    <xf numFmtId="236" fontId="39" fillId="0" borderId="195">
      <alignment horizontal="center" vertical="center"/>
      <protection locked="0"/>
    </xf>
    <xf numFmtId="237" fontId="39" fillId="0" borderId="195">
      <alignment horizontal="center" vertical="center"/>
      <protection locked="0"/>
    </xf>
    <xf numFmtId="0" fontId="39" fillId="0" borderId="195">
      <alignment vertical="center"/>
      <protection locked="0"/>
    </xf>
    <xf numFmtId="233" fontId="39" fillId="0" borderId="195">
      <alignment horizontal="right" vertical="center"/>
      <protection locked="0"/>
    </xf>
    <xf numFmtId="238" fontId="39" fillId="0" borderId="195">
      <alignment horizontal="right" vertical="center"/>
      <protection locked="0"/>
    </xf>
    <xf numFmtId="234" fontId="39" fillId="0" borderId="195">
      <alignment horizontal="right" vertical="center"/>
      <protection locked="0"/>
    </xf>
    <xf numFmtId="235" fontId="39" fillId="0" borderId="195">
      <alignment horizontal="right" vertical="center"/>
      <protection locked="0"/>
    </xf>
    <xf numFmtId="236" fontId="39" fillId="0" borderId="195">
      <alignment horizontal="right" vertical="center"/>
      <protection locked="0"/>
    </xf>
    <xf numFmtId="237" fontId="39" fillId="0" borderId="195">
      <alignment horizontal="right" vertical="center"/>
      <protection locked="0"/>
    </xf>
    <xf numFmtId="0" fontId="107" fillId="38" borderId="196"/>
    <xf numFmtId="0" fontId="114" fillId="43" borderId="201" applyNumberFormat="0" applyFont="0" applyAlignment="0" applyProtection="0"/>
    <xf numFmtId="275" fontId="39" fillId="0" borderId="198"/>
    <xf numFmtId="0" fontId="89" fillId="0" borderId="199"/>
    <xf numFmtId="0" fontId="152" fillId="0" borderId="189" applyNumberFormat="0" applyAlignment="0" applyProtection="0">
      <alignment horizontal="left" vertical="center"/>
    </xf>
    <xf numFmtId="324" fontId="3" fillId="23" borderId="190" applyFill="0" applyBorder="0" applyAlignment="0">
      <alignment horizontal="centerContinuous"/>
    </xf>
    <xf numFmtId="312" fontId="223" fillId="0" borderId="192" applyBorder="0">
      <protection locked="0"/>
    </xf>
    <xf numFmtId="236" fontId="39" fillId="0" borderId="334">
      <alignment horizontal="center" vertical="center"/>
      <protection locked="0"/>
    </xf>
    <xf numFmtId="0" fontId="152" fillId="0" borderId="288" applyNumberFormat="0" applyAlignment="0" applyProtection="0">
      <alignment horizontal="left" vertical="center"/>
    </xf>
    <xf numFmtId="237" fontId="39" fillId="0" borderId="313">
      <alignment horizontal="right" vertical="center"/>
      <protection locked="0"/>
    </xf>
    <xf numFmtId="15" fontId="39" fillId="0" borderId="402">
      <alignment horizontal="center" vertical="center"/>
      <protection locked="0"/>
    </xf>
    <xf numFmtId="235" fontId="39" fillId="0" borderId="215">
      <alignment horizontal="center" vertical="center"/>
      <protection locked="0"/>
    </xf>
    <xf numFmtId="236" fontId="39" fillId="0" borderId="215">
      <alignment horizontal="center" vertical="center"/>
      <protection locked="0"/>
    </xf>
    <xf numFmtId="237" fontId="39" fillId="0" borderId="215">
      <alignment horizontal="center" vertical="center"/>
      <protection locked="0"/>
    </xf>
    <xf numFmtId="0" fontId="39" fillId="0" borderId="215">
      <alignment vertical="center"/>
      <protection locked="0"/>
    </xf>
    <xf numFmtId="233" fontId="39" fillId="0" borderId="215">
      <alignment horizontal="right" vertical="center"/>
      <protection locked="0"/>
    </xf>
    <xf numFmtId="238" fontId="39" fillId="0" borderId="215">
      <alignment horizontal="right" vertical="center"/>
      <protection locked="0"/>
    </xf>
    <xf numFmtId="234" fontId="39" fillId="0" borderId="215">
      <alignment horizontal="right" vertical="center"/>
      <protection locked="0"/>
    </xf>
    <xf numFmtId="235" fontId="39" fillId="0" borderId="215">
      <alignment horizontal="right" vertical="center"/>
      <protection locked="0"/>
    </xf>
    <xf numFmtId="236" fontId="39" fillId="0" borderId="215">
      <alignment horizontal="right" vertical="center"/>
      <protection locked="0"/>
    </xf>
    <xf numFmtId="237" fontId="39" fillId="0" borderId="215">
      <alignment horizontal="right" vertical="center"/>
      <protection locked="0"/>
    </xf>
    <xf numFmtId="0" fontId="107" fillId="38" borderId="216"/>
    <xf numFmtId="245" fontId="89" fillId="0" borderId="217"/>
    <xf numFmtId="241" fontId="30" fillId="0" borderId="277" applyFill="0"/>
    <xf numFmtId="241" fontId="30" fillId="0" borderId="244" applyFill="0"/>
    <xf numFmtId="275" fontId="39" fillId="0" borderId="218"/>
    <xf numFmtId="233" fontId="39" fillId="0" borderId="343">
      <alignment horizontal="center" vertical="center"/>
      <protection locked="0"/>
    </xf>
    <xf numFmtId="0" fontId="89" fillId="0" borderId="219"/>
    <xf numFmtId="235" fontId="39" fillId="0" borderId="343">
      <alignment horizontal="right" vertical="center"/>
      <protection locked="0"/>
    </xf>
    <xf numFmtId="0" fontId="89" fillId="0" borderId="347"/>
    <xf numFmtId="0" fontId="152" fillId="0" borderId="243" applyNumberFormat="0" applyAlignment="0" applyProtection="0">
      <alignment horizontal="left" vertical="center"/>
    </xf>
    <xf numFmtId="236" fontId="39" fillId="0" borderId="356">
      <alignment horizontal="center" vertical="center"/>
      <protection locked="0"/>
    </xf>
    <xf numFmtId="234" fontId="39" fillId="0" borderId="299">
      <alignment horizontal="right" vertical="center"/>
      <protection locked="0"/>
    </xf>
    <xf numFmtId="236" fontId="39" fillId="0" borderId="334">
      <alignment horizontal="right" vertical="center"/>
      <protection locked="0"/>
    </xf>
    <xf numFmtId="312" fontId="223" fillId="0" borderId="241" applyBorder="0">
      <protection locked="0"/>
    </xf>
    <xf numFmtId="233" fontId="39" fillId="0" borderId="334">
      <alignment horizontal="center" vertical="center"/>
      <protection locked="0"/>
    </xf>
    <xf numFmtId="245" fontId="89" fillId="0" borderId="301"/>
    <xf numFmtId="238" fontId="39" fillId="0" borderId="299">
      <alignment horizontal="right" vertical="center"/>
      <protection locked="0"/>
    </xf>
    <xf numFmtId="0" fontId="99" fillId="0" borderId="278" applyNumberFormat="0" applyFill="0" applyAlignment="0" applyProtection="0"/>
    <xf numFmtId="234" fontId="39" fillId="0" borderId="279">
      <alignment horizontal="center" vertical="center"/>
      <protection locked="0"/>
    </xf>
    <xf numFmtId="236" fontId="39" fillId="0" borderId="279">
      <alignment horizontal="right" vertical="center"/>
      <protection locked="0"/>
    </xf>
    <xf numFmtId="245" fontId="89" fillId="0" borderId="381"/>
    <xf numFmtId="4" fontId="31" fillId="19" borderId="239" applyNumberFormat="0" applyProtection="0">
      <alignment horizontal="left" vertical="center" indent="1"/>
    </xf>
    <xf numFmtId="0" fontId="89" fillId="0" borderId="296"/>
    <xf numFmtId="236" fontId="39" fillId="0" borderId="366">
      <alignment horizontal="right" vertical="center"/>
      <protection locked="0"/>
    </xf>
    <xf numFmtId="312" fontId="223" fillId="0" borderId="212" applyBorder="0">
      <protection locked="0"/>
    </xf>
    <xf numFmtId="275" fontId="39" fillId="0" borderId="250"/>
    <xf numFmtId="245" fontId="89" fillId="0" borderId="236"/>
    <xf numFmtId="4" fontId="31" fillId="19" borderId="213" applyNumberFormat="0" applyProtection="0">
      <alignment horizontal="left" vertical="center" indent="1"/>
    </xf>
    <xf numFmtId="234" fontId="39" fillId="0" borderId="299">
      <alignment horizontal="right" vertical="center"/>
      <protection locked="0"/>
    </xf>
    <xf numFmtId="234" fontId="39" fillId="0" borderId="313">
      <alignment horizontal="center" vertical="center"/>
      <protection locked="0"/>
    </xf>
    <xf numFmtId="0" fontId="39" fillId="0" borderId="354" applyNumberFormat="0" applyFill="0" applyAlignment="0" applyProtection="0"/>
    <xf numFmtId="0" fontId="99" fillId="0" borderId="214" applyNumberFormat="0" applyFill="0" applyAlignment="0" applyProtection="0"/>
    <xf numFmtId="233" fontId="39" fillId="0" borderId="215">
      <alignment horizontal="center" vertical="center"/>
      <protection locked="0"/>
    </xf>
    <xf numFmtId="15" fontId="39" fillId="0" borderId="215">
      <alignment horizontal="center" vertical="center"/>
      <protection locked="0"/>
    </xf>
    <xf numFmtId="234" fontId="39" fillId="0" borderId="215">
      <alignment horizontal="center" vertical="center"/>
      <protection locked="0"/>
    </xf>
    <xf numFmtId="235" fontId="39" fillId="0" borderId="215">
      <alignment horizontal="center" vertical="center"/>
      <protection locked="0"/>
    </xf>
    <xf numFmtId="236" fontId="39" fillId="0" borderId="215">
      <alignment horizontal="center" vertical="center"/>
      <protection locked="0"/>
    </xf>
    <xf numFmtId="237" fontId="39" fillId="0" borderId="215">
      <alignment horizontal="center" vertical="center"/>
      <protection locked="0"/>
    </xf>
    <xf numFmtId="0" fontId="39" fillId="0" borderId="215">
      <alignment vertical="center"/>
      <protection locked="0"/>
    </xf>
    <xf numFmtId="233" fontId="39" fillId="0" borderId="215">
      <alignment horizontal="right" vertical="center"/>
      <protection locked="0"/>
    </xf>
    <xf numFmtId="238" fontId="39" fillId="0" borderId="215">
      <alignment horizontal="right" vertical="center"/>
      <protection locked="0"/>
    </xf>
    <xf numFmtId="234" fontId="39" fillId="0" borderId="215">
      <alignment horizontal="right" vertical="center"/>
      <protection locked="0"/>
    </xf>
    <xf numFmtId="235" fontId="39" fillId="0" borderId="215">
      <alignment horizontal="right" vertical="center"/>
      <protection locked="0"/>
    </xf>
    <xf numFmtId="236" fontId="39" fillId="0" borderId="215">
      <alignment horizontal="right" vertical="center"/>
      <protection locked="0"/>
    </xf>
    <xf numFmtId="237" fontId="39" fillId="0" borderId="215">
      <alignment horizontal="right" vertical="center"/>
      <protection locked="0"/>
    </xf>
    <xf numFmtId="0" fontId="107" fillId="38" borderId="216"/>
    <xf numFmtId="275" fontId="39" fillId="0" borderId="282"/>
    <xf numFmtId="275" fontId="39" fillId="0" borderId="218"/>
    <xf numFmtId="15" fontId="39" fillId="0" borderId="379">
      <alignment horizontal="center" vertical="center"/>
      <protection locked="0"/>
    </xf>
    <xf numFmtId="237" fontId="39" fillId="0" borderId="334">
      <alignment horizontal="center" vertical="center"/>
      <protection locked="0"/>
    </xf>
    <xf numFmtId="0" fontId="89" fillId="0" borderId="219"/>
    <xf numFmtId="0" fontId="107" fillId="38" borderId="300"/>
    <xf numFmtId="312" fontId="223" fillId="0" borderId="212" applyBorder="0">
      <protection locked="0"/>
    </xf>
    <xf numFmtId="175" fontId="28" fillId="0" borderId="0" applyFont="0" applyFill="0" applyBorder="0" applyAlignment="0" applyProtection="0"/>
    <xf numFmtId="237" fontId="39" fillId="0" borderId="313">
      <alignment horizontal="center" vertical="center"/>
      <protection locked="0"/>
    </xf>
    <xf numFmtId="15" fontId="39" fillId="0" borderId="390">
      <alignment horizontal="center" vertical="center"/>
      <protection locked="0"/>
    </xf>
    <xf numFmtId="4" fontId="31" fillId="19" borderId="264" applyNumberFormat="0" applyProtection="0">
      <alignment horizontal="left" vertical="center" indent="1"/>
    </xf>
    <xf numFmtId="4" fontId="31" fillId="19" borderId="388" applyNumberFormat="0" applyProtection="0">
      <alignment horizontal="left" vertical="center" indent="1"/>
    </xf>
    <xf numFmtId="275" fontId="39" fillId="0" borderId="346"/>
    <xf numFmtId="234" fontId="39" fillId="0" borderId="390">
      <alignment horizontal="right" vertical="center"/>
      <protection locked="0"/>
    </xf>
    <xf numFmtId="0" fontId="95" fillId="0" borderId="354" applyNumberFormat="0" applyFill="0" applyBorder="0" applyAlignment="0" applyProtection="0"/>
    <xf numFmtId="234" fontId="39" fillId="0" borderId="259">
      <alignment horizontal="center" vertical="center"/>
      <protection locked="0"/>
    </xf>
    <xf numFmtId="312" fontId="223" fillId="0" borderId="232" applyBorder="0">
      <protection locked="0"/>
    </xf>
    <xf numFmtId="236" fontId="39" fillId="0" borderId="259">
      <alignment horizontal="right" vertical="center"/>
      <protection locked="0"/>
    </xf>
    <xf numFmtId="275" fontId="39" fillId="0" borderId="393"/>
    <xf numFmtId="0" fontId="89" fillId="0" borderId="394"/>
    <xf numFmtId="4" fontId="31" fillId="19" borderId="239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0" fontId="107" fillId="38" borderId="357"/>
    <xf numFmtId="0" fontId="99" fillId="0" borderId="378" applyNumberFormat="0" applyFill="0" applyAlignment="0" applyProtection="0"/>
    <xf numFmtId="175" fontId="28" fillId="0" borderId="0" applyFont="0" applyFill="0" applyBorder="0" applyAlignment="0" applyProtection="0"/>
    <xf numFmtId="0" fontId="99" fillId="0" borderId="233" applyNumberFormat="0" applyFill="0" applyAlignment="0" applyProtection="0"/>
    <xf numFmtId="233" fontId="39" fillId="0" borderId="234">
      <alignment horizontal="center" vertical="center"/>
      <protection locked="0"/>
    </xf>
    <xf numFmtId="15" fontId="39" fillId="0" borderId="234">
      <alignment horizontal="center" vertical="center"/>
      <protection locked="0"/>
    </xf>
    <xf numFmtId="234" fontId="39" fillId="0" borderId="234">
      <alignment horizontal="center" vertical="center"/>
      <protection locked="0"/>
    </xf>
    <xf numFmtId="235" fontId="39" fillId="0" borderId="234">
      <alignment horizontal="center" vertical="center"/>
      <protection locked="0"/>
    </xf>
    <xf numFmtId="236" fontId="39" fillId="0" borderId="234">
      <alignment horizontal="center" vertical="center"/>
      <protection locked="0"/>
    </xf>
    <xf numFmtId="237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3" fontId="39" fillId="0" borderId="234">
      <alignment horizontal="right" vertical="center"/>
      <protection locked="0"/>
    </xf>
    <xf numFmtId="238" fontId="39" fillId="0" borderId="234">
      <alignment horizontal="right" vertical="center"/>
      <protection locked="0"/>
    </xf>
    <xf numFmtId="234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36" fontId="39" fillId="0" borderId="234">
      <alignment horizontal="right" vertical="center"/>
      <protection locked="0"/>
    </xf>
    <xf numFmtId="237" fontId="39" fillId="0" borderId="234">
      <alignment horizontal="right" vertical="center"/>
      <protection locked="0"/>
    </xf>
    <xf numFmtId="0" fontId="107" fillId="38" borderId="235"/>
    <xf numFmtId="275" fontId="39" fillId="0" borderId="237"/>
    <xf numFmtId="0" fontId="89" fillId="0" borderId="238"/>
    <xf numFmtId="245" fontId="89" fillId="0" borderId="324"/>
    <xf numFmtId="324" fontId="3" fillId="23" borderId="222" applyFill="0" applyBorder="0" applyAlignment="0">
      <alignment horizontal="centerContinuous"/>
    </xf>
    <xf numFmtId="312" fontId="223" fillId="0" borderId="232" applyBorder="0">
      <protection locked="0"/>
    </xf>
    <xf numFmtId="0" fontId="152" fillId="0" borderId="331" applyNumberFormat="0" applyAlignment="0" applyProtection="0">
      <alignment horizontal="left" vertical="center"/>
    </xf>
    <xf numFmtId="234" fontId="39" fillId="0" borderId="292">
      <alignment horizontal="right" vertical="center"/>
      <protection locked="0"/>
    </xf>
    <xf numFmtId="0" fontId="89" fillId="0" borderId="383"/>
    <xf numFmtId="4" fontId="31" fillId="19" borderId="400" applyNumberFormat="0" applyProtection="0">
      <alignment horizontal="left" vertical="center" indent="1"/>
    </xf>
    <xf numFmtId="236" fontId="39" fillId="0" borderId="366">
      <alignment horizontal="center" vertical="center"/>
      <protection locked="0"/>
    </xf>
    <xf numFmtId="4" fontId="31" fillId="19" borderId="284" applyNumberFormat="0" applyProtection="0">
      <alignment horizontal="left" vertical="center" indent="1"/>
    </xf>
    <xf numFmtId="312" fontId="223" fillId="0" borderId="241" applyBorder="0">
      <protection locked="0"/>
    </xf>
    <xf numFmtId="275" fontId="39" fillId="0" borderId="302"/>
    <xf numFmtId="4" fontId="31" fillId="19" borderId="252" applyNumberFormat="0" applyProtection="0">
      <alignment horizontal="left" vertical="center" indent="1"/>
    </xf>
    <xf numFmtId="15" fontId="39" fillId="0" borderId="343">
      <alignment horizontal="center" vertical="center"/>
      <protection locked="0"/>
    </xf>
    <xf numFmtId="0" fontId="39" fillId="0" borderId="379">
      <alignment vertical="center"/>
      <protection locked="0"/>
    </xf>
    <xf numFmtId="235" fontId="39" fillId="0" borderId="292">
      <alignment horizontal="center" vertical="center"/>
      <protection locked="0"/>
    </xf>
    <xf numFmtId="175" fontId="28" fillId="0" borderId="0" applyFont="0" applyFill="0" applyBorder="0" applyAlignment="0" applyProtection="0"/>
    <xf numFmtId="0" fontId="99" fillId="0" borderId="246" applyNumberFormat="0" applyFill="0" applyAlignment="0" applyProtection="0"/>
    <xf numFmtId="233" fontId="39" fillId="0" borderId="247">
      <alignment horizontal="center" vertical="center"/>
      <protection locked="0"/>
    </xf>
    <xf numFmtId="15" fontId="39" fillId="0" borderId="247">
      <alignment horizontal="center" vertical="center"/>
      <protection locked="0"/>
    </xf>
    <xf numFmtId="234" fontId="39" fillId="0" borderId="247">
      <alignment horizontal="center" vertical="center"/>
      <protection locked="0"/>
    </xf>
    <xf numFmtId="235" fontId="39" fillId="0" borderId="247">
      <alignment horizontal="center" vertical="center"/>
      <protection locked="0"/>
    </xf>
    <xf numFmtId="236" fontId="39" fillId="0" borderId="247">
      <alignment horizontal="center" vertical="center"/>
      <protection locked="0"/>
    </xf>
    <xf numFmtId="237" fontId="39" fillId="0" borderId="247">
      <alignment horizontal="center" vertical="center"/>
      <protection locked="0"/>
    </xf>
    <xf numFmtId="0" fontId="39" fillId="0" borderId="247">
      <alignment vertical="center"/>
      <protection locked="0"/>
    </xf>
    <xf numFmtId="233" fontId="39" fillId="0" borderId="247">
      <alignment horizontal="right" vertical="center"/>
      <protection locked="0"/>
    </xf>
    <xf numFmtId="238" fontId="39" fillId="0" borderId="247">
      <alignment horizontal="right" vertical="center"/>
      <protection locked="0"/>
    </xf>
    <xf numFmtId="234" fontId="39" fillId="0" borderId="247">
      <alignment horizontal="right" vertical="center"/>
      <protection locked="0"/>
    </xf>
    <xf numFmtId="235" fontId="39" fillId="0" borderId="247">
      <alignment horizontal="right" vertical="center"/>
      <protection locked="0"/>
    </xf>
    <xf numFmtId="236" fontId="39" fillId="0" borderId="247">
      <alignment horizontal="right" vertical="center"/>
      <protection locked="0"/>
    </xf>
    <xf numFmtId="237" fontId="39" fillId="0" borderId="247">
      <alignment horizontal="right" vertical="center"/>
      <protection locked="0"/>
    </xf>
    <xf numFmtId="0" fontId="107" fillId="38" borderId="248"/>
    <xf numFmtId="275" fontId="39" fillId="0" borderId="250"/>
    <xf numFmtId="0" fontId="89" fillId="0" borderId="283"/>
    <xf numFmtId="0" fontId="89" fillId="0" borderId="251"/>
    <xf numFmtId="312" fontId="223" fillId="0" borderId="241" applyBorder="0">
      <protection locked="0"/>
    </xf>
    <xf numFmtId="324" fontId="3" fillId="23" borderId="397" applyFill="0" applyBorder="0" applyAlignment="0">
      <alignment horizontal="centerContinuous"/>
    </xf>
    <xf numFmtId="233" fontId="39" fillId="0" borderId="322">
      <alignment horizontal="right" vertical="center"/>
      <protection locked="0"/>
    </xf>
    <xf numFmtId="0" fontId="89" fillId="0" borderId="361"/>
    <xf numFmtId="4" fontId="31" fillId="19" borderId="272" applyNumberFormat="0" applyProtection="0">
      <alignment horizontal="left" vertical="center" indent="1"/>
    </xf>
    <xf numFmtId="0" fontId="99" fillId="0" borderId="378" applyNumberFormat="0" applyFill="0" applyAlignment="0" applyProtection="0"/>
    <xf numFmtId="235" fontId="39" fillId="0" borderId="366">
      <alignment horizontal="right" vertical="center"/>
      <protection locked="0"/>
    </xf>
    <xf numFmtId="234" fontId="39" fillId="0" borderId="390">
      <alignment horizontal="center" vertical="center"/>
      <protection locked="0"/>
    </xf>
    <xf numFmtId="15" fontId="39" fillId="0" borderId="366">
      <alignment horizontal="center" vertical="center"/>
      <protection locked="0"/>
    </xf>
    <xf numFmtId="237" fontId="39" fillId="0" borderId="390">
      <alignment horizontal="right" vertical="center"/>
      <protection locked="0"/>
    </xf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15" fontId="39" fillId="0" borderId="267">
      <alignment horizontal="center" vertical="center"/>
      <protection locked="0"/>
    </xf>
    <xf numFmtId="234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3" fontId="39" fillId="0" borderId="267">
      <alignment horizontal="right" vertical="center"/>
      <protection locked="0"/>
    </xf>
    <xf numFmtId="238" fontId="39" fillId="0" borderId="267">
      <alignment horizontal="right" vertical="center"/>
      <protection locked="0"/>
    </xf>
    <xf numFmtId="234" fontId="39" fillId="0" borderId="267">
      <alignment horizontal="right" vertical="center"/>
      <protection locked="0"/>
    </xf>
    <xf numFmtId="235" fontId="39" fillId="0" borderId="267">
      <alignment horizontal="right" vertical="center"/>
      <protection locked="0"/>
    </xf>
    <xf numFmtId="236" fontId="39" fillId="0" borderId="26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107" fillId="38" borderId="268"/>
    <xf numFmtId="0" fontId="107" fillId="38" borderId="314"/>
    <xf numFmtId="49" fontId="104" fillId="47" borderId="201">
      <alignment horizontal="center"/>
    </xf>
    <xf numFmtId="241" fontId="30" fillId="0" borderId="257" applyFill="0"/>
    <xf numFmtId="275" fontId="39" fillId="0" borderId="270"/>
    <xf numFmtId="0" fontId="89" fillId="0" borderId="271"/>
    <xf numFmtId="0" fontId="152" fillId="0" borderId="256" applyNumberFormat="0" applyAlignment="0" applyProtection="0">
      <alignment horizontal="left" vertical="center"/>
    </xf>
    <xf numFmtId="324" fontId="3" fillId="23" borderId="255" applyFill="0" applyBorder="0" applyAlignment="0">
      <alignment horizontal="centerContinuous"/>
    </xf>
    <xf numFmtId="312" fontId="223" fillId="0" borderId="265" applyBorder="0">
      <protection locked="0"/>
    </xf>
    <xf numFmtId="312" fontId="223" fillId="0" borderId="374" applyBorder="0">
      <protection locked="0"/>
    </xf>
    <xf numFmtId="0" fontId="99" fillId="0" borderId="298" applyNumberFormat="0" applyFill="0" applyAlignment="0" applyProtection="0"/>
    <xf numFmtId="235" fontId="39" fillId="0" borderId="299">
      <alignment horizontal="center" vertical="center"/>
      <protection locked="0"/>
    </xf>
    <xf numFmtId="312" fontId="223" fillId="0" borderId="285" applyBorder="0">
      <protection locked="0"/>
    </xf>
    <xf numFmtId="237" fontId="39" fillId="0" borderId="299">
      <alignment horizontal="right" vertical="center"/>
      <protection locked="0"/>
    </xf>
    <xf numFmtId="4" fontId="31" fillId="19" borderId="284" applyNumberFormat="0" applyProtection="0">
      <alignment horizontal="left" vertical="center" indent="1"/>
    </xf>
    <xf numFmtId="236" fontId="39" fillId="0" borderId="379">
      <alignment horizontal="center" vertical="center"/>
      <protection locked="0"/>
    </xf>
    <xf numFmtId="0" fontId="27" fillId="0" borderId="0"/>
    <xf numFmtId="236" fontId="39" fillId="0" borderId="334">
      <alignment horizontal="center" vertical="center"/>
      <protection locked="0"/>
    </xf>
    <xf numFmtId="237" fontId="39" fillId="0" borderId="322">
      <alignment horizontal="right" vertical="center"/>
      <protection locked="0"/>
    </xf>
    <xf numFmtId="0" fontId="99" fillId="0" borderId="278" applyNumberFormat="0" applyFill="0" applyAlignment="0" applyProtection="0"/>
    <xf numFmtId="233" fontId="39" fillId="0" borderId="279">
      <alignment horizontal="center" vertical="center"/>
      <protection locked="0"/>
    </xf>
    <xf numFmtId="15" fontId="39" fillId="0" borderId="279">
      <alignment horizontal="center" vertical="center"/>
      <protection locked="0"/>
    </xf>
    <xf numFmtId="234" fontId="39" fillId="0" borderId="279">
      <alignment horizontal="center" vertical="center"/>
      <protection locked="0"/>
    </xf>
    <xf numFmtId="235" fontId="39" fillId="0" borderId="279">
      <alignment horizontal="center" vertical="center"/>
      <protection locked="0"/>
    </xf>
    <xf numFmtId="236" fontId="39" fillId="0" borderId="279">
      <alignment horizontal="center" vertical="center"/>
      <protection locked="0"/>
    </xf>
    <xf numFmtId="237" fontId="39" fillId="0" borderId="279">
      <alignment horizontal="center" vertical="center"/>
      <protection locked="0"/>
    </xf>
    <xf numFmtId="0" fontId="39" fillId="0" borderId="279">
      <alignment vertical="center"/>
      <protection locked="0"/>
    </xf>
    <xf numFmtId="233" fontId="39" fillId="0" borderId="279">
      <alignment horizontal="right" vertical="center"/>
      <protection locked="0"/>
    </xf>
    <xf numFmtId="238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5" fontId="39" fillId="0" borderId="279">
      <alignment horizontal="right" vertical="center"/>
      <protection locked="0"/>
    </xf>
    <xf numFmtId="236" fontId="39" fillId="0" borderId="279">
      <alignment horizontal="right" vertical="center"/>
      <protection locked="0"/>
    </xf>
    <xf numFmtId="237" fontId="39" fillId="0" borderId="279">
      <alignment horizontal="right" vertical="center"/>
      <protection locked="0"/>
    </xf>
    <xf numFmtId="0" fontId="107" fillId="38" borderId="280"/>
    <xf numFmtId="275" fontId="39" fillId="0" borderId="282"/>
    <xf numFmtId="0" fontId="89" fillId="0" borderId="283"/>
    <xf numFmtId="0" fontId="107" fillId="38" borderId="335"/>
    <xf numFmtId="312" fontId="223" fillId="0" borderId="274" applyBorder="0">
      <protection locked="0"/>
    </xf>
    <xf numFmtId="175" fontId="28" fillId="0" borderId="0" applyFont="0" applyFill="0" applyBorder="0" applyAlignment="0" applyProtection="0"/>
    <xf numFmtId="236" fontId="39" fillId="0" borderId="356">
      <alignment horizontal="center" vertical="center"/>
      <protection locked="0"/>
    </xf>
    <xf numFmtId="0" fontId="39" fillId="0" borderId="356">
      <alignment vertical="center"/>
      <protection locked="0"/>
    </xf>
    <xf numFmtId="238" fontId="39" fillId="0" borderId="356">
      <alignment horizontal="right" vertical="center"/>
      <protection locked="0"/>
    </xf>
    <xf numFmtId="235" fontId="39" fillId="0" borderId="356">
      <alignment horizontal="right" vertical="center"/>
      <protection locked="0"/>
    </xf>
    <xf numFmtId="237" fontId="39" fillId="0" borderId="356">
      <alignment horizontal="right" vertical="center"/>
      <protection locked="0"/>
    </xf>
    <xf numFmtId="271" fontId="119" fillId="46" borderId="354">
      <protection hidden="1"/>
    </xf>
    <xf numFmtId="275" fontId="39" fillId="0" borderId="405"/>
    <xf numFmtId="312" fontId="223" fillId="0" borderId="274" applyBorder="0">
      <protection locked="0"/>
    </xf>
    <xf numFmtId="236" fontId="39" fillId="0" borderId="322">
      <alignment horizontal="center" vertical="center"/>
      <protection locked="0"/>
    </xf>
    <xf numFmtId="0" fontId="39" fillId="0" borderId="322">
      <alignment vertical="center"/>
      <protection locked="0"/>
    </xf>
    <xf numFmtId="234" fontId="39" fillId="0" borderId="322">
      <alignment horizontal="right" vertical="center"/>
      <protection locked="0"/>
    </xf>
    <xf numFmtId="4" fontId="31" fillId="19" borderId="290" applyNumberFormat="0" applyProtection="0">
      <alignment horizontal="left" vertical="center" indent="1"/>
    </xf>
    <xf numFmtId="0" fontId="151" fillId="10" borderId="373">
      <alignment horizontal="right"/>
    </xf>
    <xf numFmtId="0" fontId="152" fillId="0" borderId="353">
      <alignment horizontal="left" vertical="center"/>
    </xf>
    <xf numFmtId="275" fontId="39" fillId="0" borderId="325"/>
    <xf numFmtId="233" fontId="39" fillId="0" borderId="292">
      <alignment horizontal="center" vertical="center"/>
      <protection locked="0"/>
    </xf>
    <xf numFmtId="15" fontId="39" fillId="0" borderId="292">
      <alignment horizontal="center" vertical="center"/>
      <protection locked="0"/>
    </xf>
    <xf numFmtId="234" fontId="39" fillId="0" borderId="292">
      <alignment horizontal="center" vertical="center"/>
      <protection locked="0"/>
    </xf>
    <xf numFmtId="235" fontId="39" fillId="0" borderId="292">
      <alignment horizontal="center" vertical="center"/>
      <protection locked="0"/>
    </xf>
    <xf numFmtId="236" fontId="39" fillId="0" borderId="292">
      <alignment horizontal="center" vertical="center"/>
      <protection locked="0"/>
    </xf>
    <xf numFmtId="237" fontId="39" fillId="0" borderId="292">
      <alignment horizontal="center" vertical="center"/>
      <protection locked="0"/>
    </xf>
    <xf numFmtId="0" fontId="39" fillId="0" borderId="292">
      <alignment vertical="center"/>
      <protection locked="0"/>
    </xf>
    <xf numFmtId="233" fontId="39" fillId="0" borderId="292">
      <alignment horizontal="right" vertical="center"/>
      <protection locked="0"/>
    </xf>
    <xf numFmtId="238" fontId="39" fillId="0" borderId="292">
      <alignment horizontal="right" vertical="center"/>
      <protection locked="0"/>
    </xf>
    <xf numFmtId="234" fontId="39" fillId="0" borderId="292">
      <alignment horizontal="right" vertical="center"/>
      <protection locked="0"/>
    </xf>
    <xf numFmtId="235" fontId="39" fillId="0" borderId="292">
      <alignment horizontal="right" vertical="center"/>
      <protection locked="0"/>
    </xf>
    <xf numFmtId="236" fontId="39" fillId="0" borderId="292">
      <alignment horizontal="right" vertical="center"/>
      <protection locked="0"/>
    </xf>
    <xf numFmtId="237" fontId="39" fillId="0" borderId="292">
      <alignment horizontal="right" vertical="center"/>
      <protection locked="0"/>
    </xf>
    <xf numFmtId="233" fontId="39" fillId="0" borderId="313">
      <alignment horizontal="center" vertical="center"/>
      <protection locked="0"/>
    </xf>
    <xf numFmtId="0" fontId="39" fillId="0" borderId="313">
      <alignment vertical="center"/>
      <protection locked="0"/>
    </xf>
    <xf numFmtId="236" fontId="39" fillId="0" borderId="313">
      <alignment horizontal="right" vertical="center"/>
      <protection locked="0"/>
    </xf>
    <xf numFmtId="241" fontId="30" fillId="0" borderId="352" applyFill="0"/>
    <xf numFmtId="275" fontId="39" fillId="0" borderId="295"/>
    <xf numFmtId="0" fontId="89" fillId="0" borderId="296"/>
    <xf numFmtId="234" fontId="39" fillId="0" borderId="390">
      <alignment horizontal="right" vertical="center"/>
      <protection locked="0"/>
    </xf>
    <xf numFmtId="236" fontId="39" fillId="0" borderId="402">
      <alignment horizontal="center" vertical="center"/>
      <protection locked="0"/>
    </xf>
    <xf numFmtId="312" fontId="223" fillId="0" borderId="297" applyBorder="0">
      <protection locked="0"/>
    </xf>
    <xf numFmtId="4" fontId="31" fillId="19" borderId="307" applyNumberFormat="0" applyProtection="0">
      <alignment horizontal="left" vertical="center" indent="1"/>
    </xf>
    <xf numFmtId="0" fontId="27" fillId="0" borderId="0"/>
    <xf numFmtId="0" fontId="27" fillId="0" borderId="0"/>
    <xf numFmtId="3" fontId="83" fillId="10" borderId="201" applyFont="0" applyAlignment="0" applyProtection="0"/>
    <xf numFmtId="0" fontId="99" fillId="0" borderId="298" applyNumberFormat="0" applyFill="0" applyAlignment="0" applyProtection="0"/>
    <xf numFmtId="233" fontId="39" fillId="0" borderId="299">
      <alignment horizontal="center" vertical="center"/>
      <protection locked="0"/>
    </xf>
    <xf numFmtId="15" fontId="39" fillId="0" borderId="299">
      <alignment horizontal="center" vertical="center"/>
      <protection locked="0"/>
    </xf>
    <xf numFmtId="234" fontId="39" fillId="0" borderId="299">
      <alignment horizontal="center" vertical="center"/>
      <protection locked="0"/>
    </xf>
    <xf numFmtId="235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237" fontId="39" fillId="0" borderId="299">
      <alignment horizontal="center" vertical="center"/>
      <protection locked="0"/>
    </xf>
    <xf numFmtId="0" fontId="39" fillId="0" borderId="299">
      <alignment vertical="center"/>
      <protection locked="0"/>
    </xf>
    <xf numFmtId="233" fontId="39" fillId="0" borderId="299">
      <alignment horizontal="right" vertical="center"/>
      <protection locked="0"/>
    </xf>
    <xf numFmtId="238" fontId="39" fillId="0" borderId="299">
      <alignment horizontal="right" vertical="center"/>
      <protection locked="0"/>
    </xf>
    <xf numFmtId="234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6" fontId="39" fillId="0" borderId="299">
      <alignment horizontal="right" vertical="center"/>
      <protection locked="0"/>
    </xf>
    <xf numFmtId="237" fontId="39" fillId="0" borderId="299">
      <alignment horizontal="right" vertical="center"/>
      <protection locked="0"/>
    </xf>
    <xf numFmtId="234" fontId="39" fillId="0" borderId="379">
      <alignment horizontal="center" vertical="center"/>
      <protection locked="0"/>
    </xf>
    <xf numFmtId="0" fontId="107" fillId="38" borderId="300"/>
    <xf numFmtId="236" fontId="39" fillId="0" borderId="379">
      <alignment horizontal="right" vertical="center"/>
      <protection locked="0"/>
    </xf>
    <xf numFmtId="275" fontId="39" fillId="0" borderId="302"/>
    <xf numFmtId="0" fontId="89" fillId="0" borderId="303"/>
    <xf numFmtId="0" fontId="152" fillId="0" borderId="304" applyNumberFormat="0" applyAlignment="0" applyProtection="0">
      <alignment horizontal="left" vertical="center"/>
    </xf>
    <xf numFmtId="324" fontId="3" fillId="23" borderId="305" applyFill="0" applyBorder="0" applyAlignment="0">
      <alignment horizontal="centerContinuous"/>
    </xf>
    <xf numFmtId="0" fontId="39" fillId="0" borderId="334">
      <alignment vertical="center"/>
      <protection locked="0"/>
    </xf>
    <xf numFmtId="233" fontId="39" fillId="0" borderId="390">
      <alignment horizontal="right" vertical="center"/>
      <protection locked="0"/>
    </xf>
    <xf numFmtId="0" fontId="27" fillId="0" borderId="0"/>
    <xf numFmtId="49" fontId="40" fillId="0" borderId="362"/>
    <xf numFmtId="0" fontId="99" fillId="0" borderId="401" applyNumberFormat="0" applyFill="0" applyAlignment="0" applyProtection="0"/>
    <xf numFmtId="234" fontId="39" fillId="0" borderId="402">
      <alignment horizontal="center" vertical="center"/>
      <protection locked="0"/>
    </xf>
    <xf numFmtId="237" fontId="39" fillId="0" borderId="402">
      <alignment horizontal="right" vertical="center"/>
      <protection locked="0"/>
    </xf>
    <xf numFmtId="333" fontId="39" fillId="0" borderId="201" applyFill="0">
      <alignment horizontal="center" vertical="center"/>
    </xf>
    <xf numFmtId="49" fontId="257" fillId="47" borderId="201">
      <alignment horizontal="center"/>
    </xf>
    <xf numFmtId="176" fontId="47" fillId="0" borderId="201" applyBorder="0"/>
    <xf numFmtId="312" fontId="223" fillId="0" borderId="319" applyBorder="0">
      <protection locked="0"/>
    </xf>
    <xf numFmtId="270" fontId="119" fillId="45" borderId="354">
      <protection hidden="1"/>
    </xf>
    <xf numFmtId="203" fontId="119" fillId="18" borderId="354">
      <alignment horizontal="right"/>
      <protection hidden="1"/>
    </xf>
    <xf numFmtId="4" fontId="31" fillId="19" borderId="327" applyNumberFormat="0" applyProtection="0">
      <alignment horizontal="left" vertical="center" indent="1"/>
    </xf>
    <xf numFmtId="49" fontId="40" fillId="0" borderId="362"/>
    <xf numFmtId="0" fontId="89" fillId="0" borderId="383"/>
    <xf numFmtId="175" fontId="28" fillId="0" borderId="0" applyFont="0" applyFill="0" applyBorder="0" applyAlignment="0" applyProtection="0"/>
    <xf numFmtId="0" fontId="99" fillId="0" borderId="321" applyNumberFormat="0" applyFill="0" applyAlignment="0" applyProtection="0"/>
    <xf numFmtId="233" fontId="39" fillId="0" borderId="322">
      <alignment horizontal="center" vertical="center"/>
      <protection locked="0"/>
    </xf>
    <xf numFmtId="15" fontId="39" fillId="0" borderId="322">
      <alignment horizontal="center" vertical="center"/>
      <protection locked="0"/>
    </xf>
    <xf numFmtId="234" fontId="39" fillId="0" borderId="322">
      <alignment horizontal="center" vertical="center"/>
      <protection locked="0"/>
    </xf>
    <xf numFmtId="235" fontId="39" fillId="0" borderId="322">
      <alignment horizontal="center" vertical="center"/>
      <protection locked="0"/>
    </xf>
    <xf numFmtId="236" fontId="39" fillId="0" borderId="322">
      <alignment horizontal="center" vertical="center"/>
      <protection locked="0"/>
    </xf>
    <xf numFmtId="237" fontId="39" fillId="0" borderId="322">
      <alignment horizontal="center" vertical="center"/>
      <protection locked="0"/>
    </xf>
    <xf numFmtId="0" fontId="39" fillId="0" borderId="322">
      <alignment vertical="center"/>
      <protection locked="0"/>
    </xf>
    <xf numFmtId="233" fontId="39" fillId="0" borderId="322">
      <alignment horizontal="right" vertical="center"/>
      <protection locked="0"/>
    </xf>
    <xf numFmtId="238" fontId="39" fillId="0" borderId="322">
      <alignment horizontal="right" vertical="center"/>
      <protection locked="0"/>
    </xf>
    <xf numFmtId="234" fontId="39" fillId="0" borderId="322">
      <alignment horizontal="right" vertical="center"/>
      <protection locked="0"/>
    </xf>
    <xf numFmtId="235" fontId="39" fillId="0" borderId="322">
      <alignment horizontal="right" vertical="center"/>
      <protection locked="0"/>
    </xf>
    <xf numFmtId="236" fontId="39" fillId="0" borderId="322">
      <alignment horizontal="right" vertical="center"/>
      <protection locked="0"/>
    </xf>
    <xf numFmtId="237" fontId="39" fillId="0" borderId="322">
      <alignment horizontal="right" vertical="center"/>
      <protection locked="0"/>
    </xf>
    <xf numFmtId="0" fontId="107" fillId="38" borderId="323"/>
    <xf numFmtId="245" fontId="89" fillId="0" borderId="358"/>
    <xf numFmtId="270" fontId="119" fillId="45" borderId="354">
      <protection hidden="1"/>
    </xf>
    <xf numFmtId="241" fontId="30" fillId="0" borderId="311" applyFill="0"/>
    <xf numFmtId="275" fontId="39" fillId="0" borderId="325"/>
    <xf numFmtId="0" fontId="89" fillId="0" borderId="326"/>
    <xf numFmtId="0" fontId="152" fillId="0" borderId="310" applyNumberFormat="0" applyAlignment="0" applyProtection="0">
      <alignment horizontal="left" vertical="center"/>
    </xf>
    <xf numFmtId="324" fontId="3" fillId="23" borderId="309" applyFill="0" applyBorder="0" applyAlignment="0">
      <alignment horizontal="centerContinuous"/>
    </xf>
    <xf numFmtId="312" fontId="223" fillId="0" borderId="319" applyBorder="0">
      <protection locked="0"/>
    </xf>
    <xf numFmtId="312" fontId="223" fillId="0" borderId="340" applyBorder="0">
      <protection locked="0"/>
    </xf>
    <xf numFmtId="234" fontId="39" fillId="0" borderId="379">
      <alignment horizontal="right" vertical="center"/>
      <protection locked="0"/>
    </xf>
    <xf numFmtId="236" fontId="39" fillId="0" borderId="379">
      <alignment horizontal="right" vertical="center"/>
      <protection locked="0"/>
    </xf>
    <xf numFmtId="4" fontId="31" fillId="19" borderId="341" applyNumberFormat="0" applyProtection="0">
      <alignment horizontal="left" vertical="center" indent="1"/>
    </xf>
    <xf numFmtId="233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0" fontId="99" fillId="0" borderId="389" applyNumberFormat="0" applyFill="0" applyAlignment="0" applyProtection="0"/>
    <xf numFmtId="175" fontId="28" fillId="0" borderId="0" applyFont="0" applyFill="0" applyBorder="0" applyAlignment="0" applyProtection="0"/>
    <xf numFmtId="0" fontId="99" fillId="0" borderId="342" applyNumberFormat="0" applyFill="0" applyAlignment="0" applyProtection="0"/>
    <xf numFmtId="233" fontId="39" fillId="0" borderId="343">
      <alignment horizontal="center" vertical="center"/>
      <protection locked="0"/>
    </xf>
    <xf numFmtId="15" fontId="39" fillId="0" borderId="343">
      <alignment horizontal="center" vertical="center"/>
      <protection locked="0"/>
    </xf>
    <xf numFmtId="234" fontId="39" fillId="0" borderId="343">
      <alignment horizontal="center" vertical="center"/>
      <protection locked="0"/>
    </xf>
    <xf numFmtId="235" fontId="39" fillId="0" borderId="343">
      <alignment horizontal="center" vertical="center"/>
      <protection locked="0"/>
    </xf>
    <xf numFmtId="236" fontId="39" fillId="0" borderId="343">
      <alignment horizontal="center" vertical="center"/>
      <protection locked="0"/>
    </xf>
    <xf numFmtId="237" fontId="39" fillId="0" borderId="343">
      <alignment horizontal="center" vertical="center"/>
      <protection locked="0"/>
    </xf>
    <xf numFmtId="0" fontId="39" fillId="0" borderId="343">
      <alignment vertical="center"/>
      <protection locked="0"/>
    </xf>
    <xf numFmtId="233" fontId="39" fillId="0" borderId="343">
      <alignment horizontal="right" vertical="center"/>
      <protection locked="0"/>
    </xf>
    <xf numFmtId="238" fontId="39" fillId="0" borderId="343">
      <alignment horizontal="right" vertical="center"/>
      <protection locked="0"/>
    </xf>
    <xf numFmtId="234" fontId="39" fillId="0" borderId="343">
      <alignment horizontal="right" vertical="center"/>
      <protection locked="0"/>
    </xf>
    <xf numFmtId="235" fontId="39" fillId="0" borderId="343">
      <alignment horizontal="right" vertical="center"/>
      <protection locked="0"/>
    </xf>
    <xf numFmtId="236" fontId="39" fillId="0" borderId="343">
      <alignment horizontal="right" vertical="center"/>
      <protection locked="0"/>
    </xf>
    <xf numFmtId="237" fontId="39" fillId="0" borderId="343">
      <alignment horizontal="right" vertical="center"/>
      <protection locked="0"/>
    </xf>
    <xf numFmtId="0" fontId="107" fillId="38" borderId="344"/>
    <xf numFmtId="275" fontId="39" fillId="0" borderId="346"/>
    <xf numFmtId="0" fontId="89" fillId="0" borderId="347"/>
    <xf numFmtId="312" fontId="223" fillId="0" borderId="340" applyBorder="0">
      <protection locked="0"/>
    </xf>
    <xf numFmtId="0" fontId="119" fillId="18" borderId="354" applyProtection="0">
      <alignment horizontal="right"/>
      <protection locked="0"/>
    </xf>
    <xf numFmtId="312" fontId="223" fillId="0" borderId="349" applyBorder="0">
      <protection locked="0"/>
    </xf>
    <xf numFmtId="0" fontId="63" fillId="74" borderId="363">
      <alignment horizontal="left" vertical="center" wrapText="1"/>
    </xf>
    <xf numFmtId="236" fontId="39" fillId="0" borderId="379">
      <alignment horizontal="center" vertical="center"/>
      <protection locked="0"/>
    </xf>
    <xf numFmtId="4" fontId="31" fillId="19" borderId="371" applyNumberFormat="0" applyProtection="0">
      <alignment horizontal="left" vertical="center" indent="1"/>
    </xf>
    <xf numFmtId="0" fontId="99" fillId="0" borderId="355" applyNumberFormat="0" applyFill="0" applyAlignment="0" applyProtection="0"/>
    <xf numFmtId="233" fontId="39" fillId="0" borderId="366">
      <alignment horizontal="center" vertical="center"/>
      <protection locked="0"/>
    </xf>
    <xf numFmtId="15" fontId="39" fillId="0" borderId="366">
      <alignment horizontal="center" vertical="center"/>
      <protection locked="0"/>
    </xf>
    <xf numFmtId="234" fontId="39" fillId="0" borderId="366">
      <alignment horizontal="center" vertical="center"/>
      <protection locked="0"/>
    </xf>
    <xf numFmtId="235" fontId="39" fillId="0" borderId="366">
      <alignment horizontal="center" vertical="center"/>
      <protection locked="0"/>
    </xf>
    <xf numFmtId="236" fontId="39" fillId="0" borderId="366">
      <alignment horizontal="center" vertical="center"/>
      <protection locked="0"/>
    </xf>
    <xf numFmtId="237" fontId="39" fillId="0" borderId="366">
      <alignment horizontal="center" vertical="center"/>
      <protection locked="0"/>
    </xf>
    <xf numFmtId="0" fontId="39" fillId="0" borderId="366">
      <alignment vertical="center"/>
      <protection locked="0"/>
    </xf>
    <xf numFmtId="233" fontId="39" fillId="0" borderId="366">
      <alignment horizontal="right" vertical="center"/>
      <protection locked="0"/>
    </xf>
    <xf numFmtId="238" fontId="39" fillId="0" borderId="366">
      <alignment horizontal="right" vertical="center"/>
      <protection locked="0"/>
    </xf>
    <xf numFmtId="234" fontId="39" fillId="0" borderId="366">
      <alignment horizontal="right" vertical="center"/>
      <protection locked="0"/>
    </xf>
    <xf numFmtId="235" fontId="39" fillId="0" borderId="366">
      <alignment horizontal="right" vertical="center"/>
      <protection locked="0"/>
    </xf>
    <xf numFmtId="236" fontId="39" fillId="0" borderId="366">
      <alignment horizontal="right" vertical="center"/>
      <protection locked="0"/>
    </xf>
    <xf numFmtId="237" fontId="39" fillId="0" borderId="366">
      <alignment horizontal="right" vertical="center"/>
      <protection locked="0"/>
    </xf>
    <xf numFmtId="0" fontId="107" fillId="38" borderId="357"/>
    <xf numFmtId="241" fontId="30" fillId="0" borderId="352" applyFill="0"/>
    <xf numFmtId="275" fontId="39" fillId="0" borderId="369"/>
    <xf numFmtId="0" fontId="89" fillId="0" borderId="370"/>
    <xf numFmtId="0" fontId="152" fillId="0" borderId="351" applyNumberFormat="0" applyAlignment="0" applyProtection="0">
      <alignment horizontal="left" vertical="center"/>
    </xf>
    <xf numFmtId="324" fontId="3" fillId="23" borderId="350" applyFill="0" applyBorder="0" applyAlignment="0">
      <alignment horizontal="centerContinuous"/>
    </xf>
    <xf numFmtId="312" fontId="223" fillId="0" borderId="349" applyBorder="0">
      <protection locked="0"/>
    </xf>
    <xf numFmtId="0" fontId="99" fillId="0" borderId="389" applyNumberFormat="0" applyFill="0" applyAlignment="0" applyProtection="0"/>
    <xf numFmtId="235" fontId="39" fillId="0" borderId="390">
      <alignment horizontal="right" vertical="center"/>
      <protection locked="0"/>
    </xf>
    <xf numFmtId="236" fontId="39" fillId="0" borderId="390">
      <alignment horizontal="right" vertical="center"/>
      <protection locked="0"/>
    </xf>
    <xf numFmtId="237" fontId="39" fillId="0" borderId="390">
      <alignment horizontal="right" vertical="center"/>
      <protection locked="0"/>
    </xf>
    <xf numFmtId="0" fontId="107" fillId="38" borderId="391"/>
    <xf numFmtId="245" fontId="89" fillId="0" borderId="392"/>
    <xf numFmtId="275" fontId="39" fillId="0" borderId="393"/>
    <xf numFmtId="0" fontId="89" fillId="0" borderId="394"/>
    <xf numFmtId="312" fontId="223" fillId="0" borderId="387" applyBorder="0">
      <protection locked="0"/>
    </xf>
    <xf numFmtId="236" fontId="39" fillId="0" borderId="402">
      <alignment horizontal="right" vertical="center"/>
      <protection locked="0"/>
    </xf>
    <xf numFmtId="4" fontId="31" fillId="19" borderId="388" applyNumberFormat="0" applyProtection="0">
      <alignment horizontal="left" vertical="center" indent="1"/>
    </xf>
    <xf numFmtId="0" fontId="99" fillId="0" borderId="389" applyNumberFormat="0" applyFill="0" applyAlignment="0" applyProtection="0"/>
    <xf numFmtId="233" fontId="39" fillId="0" borderId="390">
      <alignment horizontal="center" vertical="center"/>
      <protection locked="0"/>
    </xf>
    <xf numFmtId="15" fontId="39" fillId="0" borderId="390">
      <alignment horizontal="center" vertical="center"/>
      <protection locked="0"/>
    </xf>
    <xf numFmtId="234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236" fontId="39" fillId="0" borderId="390">
      <alignment horizontal="center" vertical="center"/>
      <protection locked="0"/>
    </xf>
    <xf numFmtId="237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233" fontId="39" fillId="0" borderId="390">
      <alignment horizontal="right" vertical="center"/>
      <protection locked="0"/>
    </xf>
    <xf numFmtId="238" fontId="39" fillId="0" borderId="390">
      <alignment horizontal="right" vertical="center"/>
      <protection locked="0"/>
    </xf>
    <xf numFmtId="234" fontId="39" fillId="0" borderId="390">
      <alignment horizontal="right" vertical="center"/>
      <protection locked="0"/>
    </xf>
    <xf numFmtId="235" fontId="39" fillId="0" borderId="390">
      <alignment horizontal="right" vertical="center"/>
      <protection locked="0"/>
    </xf>
    <xf numFmtId="236" fontId="39" fillId="0" borderId="390">
      <alignment horizontal="right" vertical="center"/>
      <protection locked="0"/>
    </xf>
    <xf numFmtId="237" fontId="39" fillId="0" borderId="390">
      <alignment horizontal="right" vertical="center"/>
      <protection locked="0"/>
    </xf>
    <xf numFmtId="0" fontId="107" fillId="38" borderId="391"/>
    <xf numFmtId="275" fontId="39" fillId="0" borderId="393"/>
    <xf numFmtId="0" fontId="89" fillId="0" borderId="394"/>
    <xf numFmtId="0" fontId="152" fillId="0" borderId="384" applyNumberFormat="0" applyAlignment="0" applyProtection="0">
      <alignment horizontal="left" vertical="center"/>
    </xf>
    <xf numFmtId="324" fontId="3" fillId="23" borderId="385" applyFill="0" applyBorder="0" applyAlignment="0">
      <alignment horizontal="centerContinuous"/>
    </xf>
    <xf numFmtId="312" fontId="223" fillId="0" borderId="387" applyBorder="0">
      <protection locked="0"/>
    </xf>
    <xf numFmtId="312" fontId="223" fillId="0" borderId="396" applyBorder="0">
      <protection locked="0"/>
    </xf>
    <xf numFmtId="4" fontId="31" fillId="19" borderId="400" applyNumberFormat="0" applyProtection="0">
      <alignment horizontal="left" vertical="center" indent="1"/>
    </xf>
    <xf numFmtId="0" fontId="99" fillId="0" borderId="401" applyNumberFormat="0" applyFill="0" applyAlignment="0" applyProtection="0"/>
    <xf numFmtId="233" fontId="39" fillId="0" borderId="402">
      <alignment horizontal="center" vertical="center"/>
      <protection locked="0"/>
    </xf>
    <xf numFmtId="15" fontId="39" fillId="0" borderId="402">
      <alignment horizontal="center" vertical="center"/>
      <protection locked="0"/>
    </xf>
    <xf numFmtId="234" fontId="39" fillId="0" borderId="402">
      <alignment horizontal="center" vertical="center"/>
      <protection locked="0"/>
    </xf>
    <xf numFmtId="235" fontId="39" fillId="0" borderId="402">
      <alignment horizontal="center" vertical="center"/>
      <protection locked="0"/>
    </xf>
    <xf numFmtId="236" fontId="39" fillId="0" borderId="402">
      <alignment horizontal="center" vertical="center"/>
      <protection locked="0"/>
    </xf>
    <xf numFmtId="237" fontId="39" fillId="0" borderId="402">
      <alignment horizontal="center" vertical="center"/>
      <protection locked="0"/>
    </xf>
    <xf numFmtId="0" fontId="39" fillId="0" borderId="402">
      <alignment vertical="center"/>
      <protection locked="0"/>
    </xf>
    <xf numFmtId="233" fontId="39" fillId="0" borderId="402">
      <alignment horizontal="right" vertical="center"/>
      <protection locked="0"/>
    </xf>
    <xf numFmtId="238" fontId="39" fillId="0" borderId="402">
      <alignment horizontal="right" vertical="center"/>
      <protection locked="0"/>
    </xf>
    <xf numFmtId="234" fontId="39" fillId="0" borderId="402">
      <alignment horizontal="right" vertical="center"/>
      <protection locked="0"/>
    </xf>
    <xf numFmtId="235" fontId="39" fillId="0" borderId="402">
      <alignment horizontal="right" vertical="center"/>
      <protection locked="0"/>
    </xf>
    <xf numFmtId="236" fontId="39" fillId="0" borderId="402">
      <alignment horizontal="right" vertical="center"/>
      <protection locked="0"/>
    </xf>
    <xf numFmtId="237" fontId="39" fillId="0" borderId="402">
      <alignment horizontal="right" vertical="center"/>
      <protection locked="0"/>
    </xf>
    <xf numFmtId="0" fontId="107" fillId="38" borderId="403"/>
    <xf numFmtId="275" fontId="39" fillId="0" borderId="405"/>
    <xf numFmtId="0" fontId="89" fillId="0" borderId="406"/>
    <xf numFmtId="312" fontId="223" fillId="0" borderId="396" applyBorder="0">
      <protection locked="0"/>
    </xf>
    <xf numFmtId="0" fontId="258" fillId="0" borderId="0"/>
    <xf numFmtId="241" fontId="30" fillId="0" borderId="484" applyFill="0"/>
    <xf numFmtId="176" fontId="44" fillId="0" borderId="407">
      <protection locked="0"/>
    </xf>
    <xf numFmtId="175" fontId="27" fillId="0" borderId="0" applyFont="0" applyFill="0" applyBorder="0" applyAlignment="0" applyProtection="0"/>
    <xf numFmtId="176" fontId="47" fillId="0" borderId="373" applyBorder="0"/>
    <xf numFmtId="312" fontId="223" fillId="0" borderId="481" applyBorder="0">
      <protection locked="0"/>
    </xf>
    <xf numFmtId="176" fontId="50" fillId="0" borderId="373"/>
    <xf numFmtId="275" fontId="39" fillId="0" borderId="456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99" fillId="0" borderId="485" applyNumberFormat="0" applyFill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275" fontId="39" fillId="0" borderId="465"/>
    <xf numFmtId="0" fontId="27" fillId="0" borderId="0"/>
    <xf numFmtId="275" fontId="39" fillId="0" borderId="489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486">
      <alignment vertical="center"/>
      <protection locked="0"/>
    </xf>
    <xf numFmtId="0" fontId="27" fillId="0" borderId="0"/>
    <xf numFmtId="0" fontId="27" fillId="0" borderId="0"/>
    <xf numFmtId="233" fontId="39" fillId="0" borderId="441">
      <alignment horizontal="center" vertical="center"/>
      <protection locked="0"/>
    </xf>
    <xf numFmtId="0" fontId="99" fillId="0" borderId="452" applyNumberFormat="0" applyFill="0" applyAlignment="0" applyProtection="0"/>
    <xf numFmtId="175" fontId="27" fillId="0" borderId="0" applyFont="0" applyFill="0" applyBorder="0" applyAlignment="0" applyProtection="0"/>
    <xf numFmtId="0" fontId="99" fillId="0" borderId="485" applyNumberFormat="0" applyFill="0" applyAlignment="0" applyProtection="0"/>
    <xf numFmtId="0" fontId="27" fillId="0" borderId="0"/>
    <xf numFmtId="245" fontId="89" fillId="0" borderId="443"/>
    <xf numFmtId="0" fontId="107" fillId="38" borderId="442"/>
    <xf numFmtId="237" fontId="39" fillId="0" borderId="441">
      <alignment horizontal="right" vertical="center"/>
      <protection locked="0"/>
    </xf>
    <xf numFmtId="236" fontId="39" fillId="0" borderId="441">
      <alignment horizontal="right" vertical="center"/>
      <protection locked="0"/>
    </xf>
    <xf numFmtId="235" fontId="39" fillId="0" borderId="441">
      <alignment horizontal="right" vertical="center"/>
      <protection locked="0"/>
    </xf>
    <xf numFmtId="234" fontId="39" fillId="0" borderId="441">
      <alignment horizontal="right" vertical="center"/>
      <protection locked="0"/>
    </xf>
    <xf numFmtId="238" fontId="39" fillId="0" borderId="441">
      <alignment horizontal="right" vertical="center"/>
      <protection locked="0"/>
    </xf>
    <xf numFmtId="233" fontId="39" fillId="0" borderId="441">
      <alignment horizontal="right" vertical="center"/>
      <protection locked="0"/>
    </xf>
    <xf numFmtId="0" fontId="39" fillId="0" borderId="441">
      <alignment vertical="center"/>
      <protection locked="0"/>
    </xf>
    <xf numFmtId="237" fontId="39" fillId="0" borderId="441">
      <alignment horizontal="center" vertical="center"/>
      <protection locked="0"/>
    </xf>
    <xf numFmtId="236" fontId="39" fillId="0" borderId="441">
      <alignment horizontal="center" vertical="center"/>
      <protection locked="0"/>
    </xf>
    <xf numFmtId="235" fontId="39" fillId="0" borderId="441">
      <alignment horizontal="center" vertical="center"/>
      <protection locked="0"/>
    </xf>
    <xf numFmtId="234" fontId="39" fillId="0" borderId="441">
      <alignment horizontal="center" vertical="center"/>
      <protection locked="0"/>
    </xf>
    <xf numFmtId="15" fontId="39" fillId="0" borderId="441">
      <alignment horizontal="center" vertical="center"/>
      <protection locked="0"/>
    </xf>
    <xf numFmtId="0" fontId="99" fillId="0" borderId="440" applyNumberFormat="0" applyFill="0" applyAlignment="0" applyProtection="0"/>
    <xf numFmtId="312" fontId="223" fillId="0" borderId="428" applyBorder="0">
      <protection locked="0"/>
    </xf>
    <xf numFmtId="0" fontId="89" fillId="0" borderId="437"/>
    <xf numFmtId="275" fontId="39" fillId="0" borderId="436"/>
    <xf numFmtId="245" fontId="89" fillId="0" borderId="435"/>
    <xf numFmtId="0" fontId="107" fillId="38" borderId="434"/>
    <xf numFmtId="237" fontId="39" fillId="0" borderId="433">
      <alignment horizontal="right" vertical="center"/>
      <protection locked="0"/>
    </xf>
    <xf numFmtId="236" fontId="39" fillId="0" borderId="433">
      <alignment horizontal="right" vertical="center"/>
      <protection locked="0"/>
    </xf>
    <xf numFmtId="235" fontId="39" fillId="0" borderId="433">
      <alignment horizontal="right" vertical="center"/>
      <protection locked="0"/>
    </xf>
    <xf numFmtId="234" fontId="39" fillId="0" borderId="433">
      <alignment horizontal="right" vertical="center"/>
      <protection locked="0"/>
    </xf>
    <xf numFmtId="238" fontId="39" fillId="0" borderId="433">
      <alignment horizontal="right" vertical="center"/>
      <protection locked="0"/>
    </xf>
    <xf numFmtId="233" fontId="39" fillId="0" borderId="433">
      <alignment horizontal="right" vertical="center"/>
      <protection locked="0"/>
    </xf>
    <xf numFmtId="0" fontId="39" fillId="0" borderId="433">
      <alignment vertical="center"/>
      <protection locked="0"/>
    </xf>
    <xf numFmtId="237" fontId="39" fillId="0" borderId="433">
      <alignment horizontal="center" vertical="center"/>
      <protection locked="0"/>
    </xf>
    <xf numFmtId="236" fontId="39" fillId="0" borderId="433">
      <alignment horizontal="center" vertical="center"/>
      <protection locked="0"/>
    </xf>
    <xf numFmtId="235" fontId="39" fillId="0" borderId="433">
      <alignment horizontal="center" vertical="center"/>
      <protection locked="0"/>
    </xf>
    <xf numFmtId="234" fontId="39" fillId="0" borderId="433">
      <alignment horizontal="center" vertical="center"/>
      <protection locked="0"/>
    </xf>
    <xf numFmtId="15" fontId="39" fillId="0" borderId="433">
      <alignment horizontal="center" vertical="center"/>
      <protection locked="0"/>
    </xf>
    <xf numFmtId="233" fontId="39" fillId="0" borderId="433">
      <alignment horizontal="center" vertical="center"/>
      <protection locked="0"/>
    </xf>
    <xf numFmtId="0" fontId="99" fillId="0" borderId="432" applyNumberFormat="0" applyFill="0" applyAlignment="0" applyProtection="0"/>
    <xf numFmtId="234" fontId="39" fillId="0" borderId="486">
      <alignment horizontal="right" vertical="center"/>
      <protection locked="0"/>
    </xf>
    <xf numFmtId="4" fontId="31" fillId="19" borderId="438" applyNumberFormat="0" applyProtection="0">
      <alignment horizontal="left" vertical="center" indent="1"/>
    </xf>
    <xf numFmtId="233" fontId="39" fillId="0" borderId="486">
      <alignment horizontal="right" vertical="center"/>
      <protection locked="0"/>
    </xf>
    <xf numFmtId="235" fontId="39" fillId="0" borderId="486">
      <alignment horizontal="center" vertical="center"/>
      <protection locked="0"/>
    </xf>
    <xf numFmtId="4" fontId="31" fillId="19" borderId="438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89" fillId="0" borderId="478"/>
    <xf numFmtId="275" fontId="39" fillId="0" borderId="477"/>
    <xf numFmtId="245" fontId="89" fillId="0" borderId="476"/>
    <xf numFmtId="0" fontId="107" fillId="38" borderId="475"/>
    <xf numFmtId="237" fontId="39" fillId="0" borderId="474">
      <alignment horizontal="right" vertical="center"/>
      <protection locked="0"/>
    </xf>
    <xf numFmtId="236" fontId="39" fillId="0" borderId="474">
      <alignment horizontal="right" vertical="center"/>
      <protection locked="0"/>
    </xf>
    <xf numFmtId="235" fontId="39" fillId="0" borderId="474">
      <alignment horizontal="right" vertical="center"/>
      <protection locked="0"/>
    </xf>
    <xf numFmtId="234" fontId="39" fillId="0" borderId="474">
      <alignment horizontal="right" vertical="center"/>
      <protection locked="0"/>
    </xf>
    <xf numFmtId="238" fontId="39" fillId="0" borderId="474">
      <alignment horizontal="right" vertical="center"/>
      <protection locked="0"/>
    </xf>
    <xf numFmtId="233" fontId="39" fillId="0" borderId="474">
      <alignment horizontal="right" vertical="center"/>
      <protection locked="0"/>
    </xf>
    <xf numFmtId="0" fontId="39" fillId="0" borderId="474">
      <alignment vertical="center"/>
      <protection locked="0"/>
    </xf>
    <xf numFmtId="237" fontId="39" fillId="0" borderId="474">
      <alignment horizontal="center" vertical="center"/>
      <protection locked="0"/>
    </xf>
    <xf numFmtId="236" fontId="39" fillId="0" borderId="474">
      <alignment horizontal="center" vertical="center"/>
      <protection locked="0"/>
    </xf>
    <xf numFmtId="235" fontId="39" fillId="0" borderId="474">
      <alignment horizontal="center" vertical="center"/>
      <protection locked="0"/>
    </xf>
    <xf numFmtId="234" fontId="39" fillId="0" borderId="474">
      <alignment horizontal="center" vertical="center"/>
      <protection locked="0"/>
    </xf>
    <xf numFmtId="15" fontId="39" fillId="0" borderId="474">
      <alignment horizontal="center" vertical="center"/>
      <protection locked="0"/>
    </xf>
    <xf numFmtId="233" fontId="39" fillId="0" borderId="474">
      <alignment horizontal="center" vertical="center"/>
      <protection locked="0"/>
    </xf>
    <xf numFmtId="0" fontId="99" fillId="0" borderId="473" applyNumberFormat="0" applyFill="0" applyAlignment="0" applyProtection="0"/>
    <xf numFmtId="4" fontId="31" fillId="19" borderId="472" applyNumberFormat="0" applyProtection="0">
      <alignment horizontal="left" vertical="center" indent="1"/>
    </xf>
    <xf numFmtId="1" fontId="3" fillId="1" borderId="427">
      <protection locked="0"/>
    </xf>
    <xf numFmtId="4" fontId="31" fillId="19" borderId="472" applyNumberFormat="0" applyProtection="0">
      <alignment horizontal="left" vertical="center" indent="1"/>
    </xf>
    <xf numFmtId="312" fontId="223" fillId="0" borderId="428" applyBorder="0">
      <protection locked="0"/>
    </xf>
    <xf numFmtId="1" fontId="3" fillId="1" borderId="467">
      <protection locked="0"/>
    </xf>
    <xf numFmtId="312" fontId="223" fillId="0" borderId="468" applyBorder="0">
      <protection locked="0"/>
    </xf>
    <xf numFmtId="324" fontId="3" fillId="23" borderId="429" applyFill="0" applyBorder="0" applyAlignment="0">
      <alignment horizontal="centerContinuous"/>
    </xf>
    <xf numFmtId="0" fontId="152" fillId="0" borderId="430" applyNumberFormat="0" applyAlignment="0" applyProtection="0">
      <alignment horizontal="left" vertical="center"/>
    </xf>
    <xf numFmtId="324" fontId="3" fillId="23" borderId="469" applyFill="0" applyBorder="0" applyAlignment="0">
      <alignment horizontal="centerContinuous"/>
    </xf>
    <xf numFmtId="0" fontId="89" fillId="0" borderId="437"/>
    <xf numFmtId="275" fontId="39" fillId="0" borderId="436"/>
    <xf numFmtId="241" fontId="30" fillId="0" borderId="431" applyFill="0"/>
    <xf numFmtId="241" fontId="30" fillId="0" borderId="471" applyFill="0"/>
    <xf numFmtId="245" fontId="89" fillId="0" borderId="435"/>
    <xf numFmtId="0" fontId="107" fillId="38" borderId="434"/>
    <xf numFmtId="237" fontId="39" fillId="0" borderId="433">
      <alignment horizontal="right" vertical="center"/>
      <protection locked="0"/>
    </xf>
    <xf numFmtId="236" fontId="39" fillId="0" borderId="433">
      <alignment horizontal="right" vertical="center"/>
      <protection locked="0"/>
    </xf>
    <xf numFmtId="235" fontId="39" fillId="0" borderId="433">
      <alignment horizontal="right" vertical="center"/>
      <protection locked="0"/>
    </xf>
    <xf numFmtId="234" fontId="39" fillId="0" borderId="433">
      <alignment horizontal="right" vertical="center"/>
      <protection locked="0"/>
    </xf>
    <xf numFmtId="238" fontId="39" fillId="0" borderId="433">
      <alignment horizontal="right" vertical="center"/>
      <protection locked="0"/>
    </xf>
    <xf numFmtId="233" fontId="39" fillId="0" borderId="433">
      <alignment horizontal="right" vertical="center"/>
      <protection locked="0"/>
    </xf>
    <xf numFmtId="0" fontId="39" fillId="0" borderId="433">
      <alignment vertical="center"/>
      <protection locked="0"/>
    </xf>
    <xf numFmtId="237" fontId="39" fillId="0" borderId="433">
      <alignment horizontal="center" vertical="center"/>
      <protection locked="0"/>
    </xf>
    <xf numFmtId="236" fontId="39" fillId="0" borderId="433">
      <alignment horizontal="center" vertical="center"/>
      <protection locked="0"/>
    </xf>
    <xf numFmtId="235" fontId="39" fillId="0" borderId="433">
      <alignment horizontal="center" vertical="center"/>
      <protection locked="0"/>
    </xf>
    <xf numFmtId="234" fontId="39" fillId="0" borderId="433">
      <alignment horizontal="center" vertical="center"/>
      <protection locked="0"/>
    </xf>
    <xf numFmtId="15" fontId="39" fillId="0" borderId="433">
      <alignment horizontal="center" vertical="center"/>
      <protection locked="0"/>
    </xf>
    <xf numFmtId="233" fontId="39" fillId="0" borderId="433">
      <alignment horizontal="center" vertical="center"/>
      <protection locked="0"/>
    </xf>
    <xf numFmtId="0" fontId="99" fillId="0" borderId="432" applyNumberFormat="0" applyFill="0" applyAlignment="0" applyProtection="0"/>
    <xf numFmtId="0" fontId="99" fillId="0" borderId="485" applyNumberFormat="0" applyFill="0" applyAlignment="0" applyProtection="0"/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234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237" fontId="39" fillId="0" borderId="486">
      <alignment horizontal="center" vertical="center"/>
      <protection locked="0"/>
    </xf>
    <xf numFmtId="235" fontId="39" fillId="0" borderId="486">
      <alignment horizontal="right" vertical="center"/>
      <protection locked="0"/>
    </xf>
    <xf numFmtId="236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33" fontId="39" fillId="0" borderId="453">
      <alignment horizontal="center" vertical="center"/>
      <protection locked="0"/>
    </xf>
    <xf numFmtId="15" fontId="39" fillId="0" borderId="453">
      <alignment horizontal="center" vertical="center"/>
      <protection locked="0"/>
    </xf>
    <xf numFmtId="234" fontId="39" fillId="0" borderId="453">
      <alignment horizontal="center" vertical="center"/>
      <protection locked="0"/>
    </xf>
    <xf numFmtId="235" fontId="39" fillId="0" borderId="453">
      <alignment horizontal="center" vertical="center"/>
      <protection locked="0"/>
    </xf>
    <xf numFmtId="236" fontId="39" fillId="0" borderId="453">
      <alignment horizontal="center" vertical="center"/>
      <protection locked="0"/>
    </xf>
    <xf numFmtId="237" fontId="39" fillId="0" borderId="453">
      <alignment horizontal="center" vertical="center"/>
      <protection locked="0"/>
    </xf>
    <xf numFmtId="0" fontId="39" fillId="0" borderId="453">
      <alignment vertical="center"/>
      <protection locked="0"/>
    </xf>
    <xf numFmtId="233" fontId="39" fillId="0" borderId="453">
      <alignment horizontal="right" vertical="center"/>
      <protection locked="0"/>
    </xf>
    <xf numFmtId="234" fontId="39" fillId="0" borderId="453">
      <alignment horizontal="right" vertical="center"/>
      <protection locked="0"/>
    </xf>
    <xf numFmtId="235" fontId="39" fillId="0" borderId="453">
      <alignment horizontal="right" vertical="center"/>
      <protection locked="0"/>
    </xf>
    <xf numFmtId="236" fontId="39" fillId="0" borderId="453">
      <alignment horizontal="right" vertical="center"/>
      <protection locked="0"/>
    </xf>
    <xf numFmtId="237" fontId="39" fillId="0" borderId="453">
      <alignment horizontal="right" vertical="center"/>
      <protection locked="0"/>
    </xf>
    <xf numFmtId="245" fontId="89" fillId="0" borderId="455"/>
    <xf numFmtId="0" fontId="99" fillId="0" borderId="413" applyNumberFormat="0" applyFill="0" applyAlignment="0" applyProtection="0"/>
    <xf numFmtId="233" fontId="39" fillId="0" borderId="414">
      <alignment horizontal="center" vertical="center"/>
      <protection locked="0"/>
    </xf>
    <xf numFmtId="15" fontId="39" fillId="0" borderId="414">
      <alignment horizontal="center" vertical="center"/>
      <protection locked="0"/>
    </xf>
    <xf numFmtId="234" fontId="39" fillId="0" borderId="414">
      <alignment horizontal="center" vertical="center"/>
      <protection locked="0"/>
    </xf>
    <xf numFmtId="235" fontId="39" fillId="0" borderId="414">
      <alignment horizontal="center" vertical="center"/>
      <protection locked="0"/>
    </xf>
    <xf numFmtId="236" fontId="39" fillId="0" borderId="414">
      <alignment horizontal="center" vertical="center"/>
      <protection locked="0"/>
    </xf>
    <xf numFmtId="237" fontId="39" fillId="0" borderId="414">
      <alignment horizontal="center" vertical="center"/>
      <protection locked="0"/>
    </xf>
    <xf numFmtId="0" fontId="39" fillId="0" borderId="414">
      <alignment vertical="center"/>
      <protection locked="0"/>
    </xf>
    <xf numFmtId="233" fontId="39" fillId="0" borderId="414">
      <alignment horizontal="right" vertical="center"/>
      <protection locked="0"/>
    </xf>
    <xf numFmtId="238" fontId="39" fillId="0" borderId="414">
      <alignment horizontal="right" vertical="center"/>
      <protection locked="0"/>
    </xf>
    <xf numFmtId="234" fontId="39" fillId="0" borderId="414">
      <alignment horizontal="right" vertical="center"/>
      <protection locked="0"/>
    </xf>
    <xf numFmtId="235" fontId="39" fillId="0" borderId="414">
      <alignment horizontal="right" vertical="center"/>
      <protection locked="0"/>
    </xf>
    <xf numFmtId="236" fontId="39" fillId="0" borderId="414">
      <alignment horizontal="right" vertical="center"/>
      <protection locked="0"/>
    </xf>
    <xf numFmtId="237" fontId="39" fillId="0" borderId="414">
      <alignment horizontal="right" vertical="center"/>
      <protection locked="0"/>
    </xf>
    <xf numFmtId="0" fontId="107" fillId="38" borderId="415"/>
    <xf numFmtId="245" fontId="89" fillId="0" borderId="416"/>
    <xf numFmtId="0" fontId="89" fillId="0" borderId="490"/>
    <xf numFmtId="241" fontId="30" fillId="0" borderId="412" applyFill="0"/>
    <xf numFmtId="275" fontId="39" fillId="0" borderId="417"/>
    <xf numFmtId="0" fontId="152" fillId="0" borderId="483" applyNumberFormat="0" applyAlignment="0" applyProtection="0">
      <alignment horizontal="left" vertical="center"/>
    </xf>
    <xf numFmtId="324" fontId="3" fillId="23" borderId="482" applyFill="0" applyBorder="0" applyAlignment="0">
      <alignment horizontal="centerContinuous"/>
    </xf>
    <xf numFmtId="1" fontId="3" fillId="1" borderId="480">
      <protection locked="0"/>
    </xf>
    <xf numFmtId="0" fontId="152" fillId="0" borderId="450" applyNumberFormat="0" applyAlignment="0" applyProtection="0">
      <alignment horizontal="left" vertical="center"/>
    </xf>
    <xf numFmtId="0" fontId="89" fillId="0" borderId="418"/>
    <xf numFmtId="4" fontId="31" fillId="19" borderId="479" applyNumberFormat="0" applyProtection="0">
      <alignment horizontal="left" vertical="center" indent="1"/>
    </xf>
    <xf numFmtId="4" fontId="31" fillId="19" borderId="479" applyNumberFormat="0" applyProtection="0">
      <alignment horizontal="left" vertical="center" indent="1"/>
    </xf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0" fontId="39" fillId="0" borderId="486">
      <alignment vertical="center"/>
      <protection locked="0"/>
    </xf>
    <xf numFmtId="233" fontId="39" fillId="0" borderId="486">
      <alignment horizontal="right" vertical="center"/>
      <protection locked="0"/>
    </xf>
    <xf numFmtId="238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45" fontId="89" fillId="0" borderId="488"/>
    <xf numFmtId="275" fontId="39" fillId="0" borderId="489"/>
    <xf numFmtId="312" fontId="223" fillId="0" borderId="468" applyBorder="0">
      <protection locked="0"/>
    </xf>
    <xf numFmtId="0" fontId="152" fillId="0" borderId="411" applyNumberFormat="0" applyAlignment="0" applyProtection="0">
      <alignment horizontal="left" vertical="center"/>
    </xf>
    <xf numFmtId="0" fontId="99" fillId="0" borderId="485" applyNumberFormat="0" applyFill="0" applyAlignment="0" applyProtection="0"/>
    <xf numFmtId="15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7" fontId="39" fillId="0" borderId="486">
      <alignment horizontal="center" vertical="center"/>
      <protection locked="0"/>
    </xf>
    <xf numFmtId="233" fontId="39" fillId="0" borderId="486">
      <alignment horizontal="right" vertical="center"/>
      <protection locked="0"/>
    </xf>
    <xf numFmtId="238" fontId="39" fillId="0" borderId="486">
      <alignment horizontal="right" vertical="center"/>
      <protection locked="0"/>
    </xf>
    <xf numFmtId="234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312" fontId="223" fillId="0" borderId="448" applyBorder="0">
      <protection locked="0"/>
    </xf>
    <xf numFmtId="324" fontId="3" fillId="23" borderId="410" applyFill="0" applyBorder="0" applyAlignment="0">
      <alignment horizontal="centerContinuous"/>
    </xf>
    <xf numFmtId="1" fontId="3" fillId="1" borderId="447">
      <protection locked="0"/>
    </xf>
    <xf numFmtId="312" fontId="223" fillId="0" borderId="481" applyBorder="0">
      <protection locked="0"/>
    </xf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4" fontId="31" fillId="19" borderId="458" applyNumberFormat="0" applyProtection="0">
      <alignment horizontal="left" vertical="center" indent="1"/>
    </xf>
    <xf numFmtId="0" fontId="258" fillId="0" borderId="0"/>
    <xf numFmtId="4" fontId="31" fillId="19" borderId="460" applyNumberFormat="0" applyProtection="0">
      <alignment horizontal="left" vertical="center" indent="1"/>
    </xf>
    <xf numFmtId="0" fontId="258" fillId="0" borderId="0"/>
    <xf numFmtId="233" fontId="39" fillId="0" borderId="453">
      <alignment horizontal="center" vertical="center"/>
      <protection locked="0"/>
    </xf>
    <xf numFmtId="15" fontId="39" fillId="0" borderId="453">
      <alignment horizontal="center" vertical="center"/>
      <protection locked="0"/>
    </xf>
    <xf numFmtId="234" fontId="39" fillId="0" borderId="453">
      <alignment horizontal="center" vertical="center"/>
      <protection locked="0"/>
    </xf>
    <xf numFmtId="312" fontId="223" fillId="0" borderId="409" applyBorder="0">
      <protection locked="0"/>
    </xf>
    <xf numFmtId="236" fontId="39" fillId="0" borderId="453">
      <alignment horizontal="center" vertical="center"/>
      <protection locked="0"/>
    </xf>
    <xf numFmtId="237" fontId="39" fillId="0" borderId="453">
      <alignment horizontal="center" vertical="center"/>
      <protection locked="0"/>
    </xf>
    <xf numFmtId="0" fontId="39" fillId="0" borderId="453">
      <alignment vertical="center"/>
      <protection locked="0"/>
    </xf>
    <xf numFmtId="233" fontId="39" fillId="0" borderId="453">
      <alignment horizontal="right" vertical="center"/>
      <protection locked="0"/>
    </xf>
    <xf numFmtId="238" fontId="39" fillId="0" borderId="453">
      <alignment horizontal="right" vertical="center"/>
      <protection locked="0"/>
    </xf>
    <xf numFmtId="234" fontId="39" fillId="0" borderId="453">
      <alignment horizontal="right" vertical="center"/>
      <protection locked="0"/>
    </xf>
    <xf numFmtId="235" fontId="39" fillId="0" borderId="453">
      <alignment horizontal="right" vertical="center"/>
      <protection locked="0"/>
    </xf>
    <xf numFmtId="236" fontId="39" fillId="0" borderId="453">
      <alignment horizontal="right" vertical="center"/>
      <protection locked="0"/>
    </xf>
    <xf numFmtId="0" fontId="107" fillId="38" borderId="454"/>
    <xf numFmtId="1" fontId="3" fillId="1" borderId="408">
      <protection locked="0"/>
    </xf>
    <xf numFmtId="245" fontId="89" fillId="0" borderId="455"/>
    <xf numFmtId="0" fontId="89" fillId="0" borderId="457"/>
    <xf numFmtId="312" fontId="223" fillId="0" borderId="448" applyBorder="0">
      <protection locked="0"/>
    </xf>
    <xf numFmtId="0" fontId="99" fillId="0" borderId="461" applyNumberFormat="0" applyFill="0" applyAlignment="0" applyProtection="0"/>
    <xf numFmtId="233" fontId="39" fillId="0" borderId="462">
      <alignment horizontal="center" vertical="center"/>
      <protection locked="0"/>
    </xf>
    <xf numFmtId="15" fontId="39" fillId="0" borderId="462">
      <alignment horizontal="center" vertical="center"/>
      <protection locked="0"/>
    </xf>
    <xf numFmtId="234" fontId="39" fillId="0" borderId="462">
      <alignment horizontal="center" vertical="center"/>
      <protection locked="0"/>
    </xf>
    <xf numFmtId="235" fontId="39" fillId="0" borderId="462">
      <alignment horizontal="center" vertical="center"/>
      <protection locked="0"/>
    </xf>
    <xf numFmtId="236" fontId="39" fillId="0" borderId="462">
      <alignment horizontal="center" vertical="center"/>
      <protection locked="0"/>
    </xf>
    <xf numFmtId="237" fontId="39" fillId="0" borderId="462">
      <alignment horizontal="center" vertical="center"/>
      <protection locked="0"/>
    </xf>
    <xf numFmtId="0" fontId="39" fillId="0" borderId="462">
      <alignment vertical="center"/>
      <protection locked="0"/>
    </xf>
    <xf numFmtId="233" fontId="39" fillId="0" borderId="462">
      <alignment horizontal="right" vertical="center"/>
      <protection locked="0"/>
    </xf>
    <xf numFmtId="238" fontId="39" fillId="0" borderId="462">
      <alignment horizontal="right" vertical="center"/>
      <protection locked="0"/>
    </xf>
    <xf numFmtId="234" fontId="39" fillId="0" borderId="462">
      <alignment horizontal="right" vertical="center"/>
      <protection locked="0"/>
    </xf>
    <xf numFmtId="235" fontId="39" fillId="0" borderId="462">
      <alignment horizontal="right" vertical="center"/>
      <protection locked="0"/>
    </xf>
    <xf numFmtId="236" fontId="39" fillId="0" borderId="462">
      <alignment horizontal="right" vertical="center"/>
      <protection locked="0"/>
    </xf>
    <xf numFmtId="237" fontId="39" fillId="0" borderId="462">
      <alignment horizontal="right" vertical="center"/>
      <protection locked="0"/>
    </xf>
    <xf numFmtId="0" fontId="107" fillId="38" borderId="463"/>
    <xf numFmtId="245" fontId="89" fillId="0" borderId="464"/>
    <xf numFmtId="0" fontId="89" fillId="0" borderId="466"/>
    <xf numFmtId="0" fontId="27" fillId="0" borderId="0"/>
    <xf numFmtId="237" fontId="39" fillId="0" borderId="486">
      <alignment horizontal="center" vertical="center"/>
      <protection locked="0"/>
    </xf>
    <xf numFmtId="275" fontId="39" fillId="0" borderId="489"/>
    <xf numFmtId="236" fontId="39" fillId="0" borderId="486">
      <alignment horizontal="center" vertical="center"/>
      <protection locked="0"/>
    </xf>
    <xf numFmtId="4" fontId="31" fillId="19" borderId="252" applyNumberFormat="0" applyProtection="0">
      <alignment horizontal="left" vertical="center" indent="1"/>
    </xf>
    <xf numFmtId="0" fontId="258" fillId="0" borderId="0"/>
    <xf numFmtId="245" fontId="89" fillId="0" borderId="488"/>
    <xf numFmtId="4" fontId="31" fillId="19" borderId="419" applyNumberFormat="0" applyProtection="0">
      <alignment horizontal="left" vertical="center" indent="1"/>
    </xf>
    <xf numFmtId="0" fontId="27" fillId="0" borderId="0"/>
    <xf numFmtId="0" fontId="92" fillId="0" borderId="353"/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15" fontId="39" fillId="0" borderId="267">
      <alignment horizontal="center" vertical="center"/>
      <protection locked="0"/>
    </xf>
    <xf numFmtId="234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3" fontId="39" fillId="0" borderId="267">
      <alignment horizontal="right" vertical="center"/>
      <protection locked="0"/>
    </xf>
    <xf numFmtId="238" fontId="39" fillId="0" borderId="267">
      <alignment horizontal="right" vertical="center"/>
      <protection locked="0"/>
    </xf>
    <xf numFmtId="234" fontId="39" fillId="0" borderId="267">
      <alignment horizontal="right" vertical="center"/>
      <protection locked="0"/>
    </xf>
    <xf numFmtId="235" fontId="39" fillId="0" borderId="267">
      <alignment horizontal="right" vertical="center"/>
      <protection locked="0"/>
    </xf>
    <xf numFmtId="236" fontId="39" fillId="0" borderId="26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107" fillId="38" borderId="268"/>
    <xf numFmtId="245" fontId="89" fillId="0" borderId="236"/>
    <xf numFmtId="275" fontId="39" fillId="0" borderId="270"/>
    <xf numFmtId="0" fontId="89" fillId="0" borderId="271"/>
    <xf numFmtId="176" fontId="3" fillId="9" borderId="353" applyNumberFormat="0" applyFont="0" applyBorder="0" applyAlignment="0">
      <alignment horizontal="centerContinuous"/>
    </xf>
    <xf numFmtId="0" fontId="152" fillId="0" borderId="353">
      <alignment horizontal="left" vertical="center"/>
    </xf>
    <xf numFmtId="238" fontId="39" fillId="0" borderId="486">
      <alignment horizontal="right" vertical="center"/>
      <protection locked="0"/>
    </xf>
    <xf numFmtId="312" fontId="223" fillId="0" borderId="409" applyBorder="0">
      <protection locked="0"/>
    </xf>
    <xf numFmtId="1" fontId="3" fillId="1" borderId="286">
      <protection locked="0"/>
    </xf>
    <xf numFmtId="0" fontId="27" fillId="0" borderId="0"/>
    <xf numFmtId="238" fontId="39" fillId="0" borderId="453">
      <alignment horizontal="right" vertical="center"/>
      <protection locked="0"/>
    </xf>
    <xf numFmtId="0" fontId="107" fillId="38" borderId="454"/>
    <xf numFmtId="0" fontId="92" fillId="0" borderId="353"/>
    <xf numFmtId="0" fontId="99" fillId="0" borderId="420" applyNumberFormat="0" applyFill="0" applyAlignment="0" applyProtection="0"/>
    <xf numFmtId="233" fontId="39" fillId="0" borderId="421">
      <alignment horizontal="center" vertical="center"/>
      <protection locked="0"/>
    </xf>
    <xf numFmtId="15" fontId="39" fillId="0" borderId="421">
      <alignment horizontal="center" vertical="center"/>
      <protection locked="0"/>
    </xf>
    <xf numFmtId="234" fontId="39" fillId="0" borderId="421">
      <alignment horizontal="center" vertical="center"/>
      <protection locked="0"/>
    </xf>
    <xf numFmtId="235" fontId="39" fillId="0" borderId="421">
      <alignment horizontal="center" vertical="center"/>
      <protection locked="0"/>
    </xf>
    <xf numFmtId="236" fontId="39" fillId="0" borderId="421">
      <alignment horizontal="center" vertical="center"/>
      <protection locked="0"/>
    </xf>
    <xf numFmtId="237" fontId="39" fillId="0" borderId="421">
      <alignment horizontal="center" vertical="center"/>
      <protection locked="0"/>
    </xf>
    <xf numFmtId="0" fontId="39" fillId="0" borderId="421">
      <alignment vertical="center"/>
      <protection locked="0"/>
    </xf>
    <xf numFmtId="233" fontId="39" fillId="0" borderId="421">
      <alignment horizontal="right" vertical="center"/>
      <protection locked="0"/>
    </xf>
    <xf numFmtId="238" fontId="39" fillId="0" borderId="421">
      <alignment horizontal="right" vertical="center"/>
      <protection locked="0"/>
    </xf>
    <xf numFmtId="234" fontId="39" fillId="0" borderId="421">
      <alignment horizontal="right" vertical="center"/>
      <protection locked="0"/>
    </xf>
    <xf numFmtId="235" fontId="39" fillId="0" borderId="421">
      <alignment horizontal="right" vertical="center"/>
      <protection locked="0"/>
    </xf>
    <xf numFmtId="236" fontId="39" fillId="0" borderId="421">
      <alignment horizontal="right" vertical="center"/>
      <protection locked="0"/>
    </xf>
    <xf numFmtId="237" fontId="39" fillId="0" borderId="421">
      <alignment horizontal="right" vertical="center"/>
      <protection locked="0"/>
    </xf>
    <xf numFmtId="0" fontId="107" fillId="38" borderId="422"/>
    <xf numFmtId="245" fontId="89" fillId="0" borderId="423"/>
    <xf numFmtId="275" fontId="39" fillId="0" borderId="456"/>
    <xf numFmtId="241" fontId="30" fillId="0" borderId="451" applyFill="0"/>
    <xf numFmtId="275" fontId="39" fillId="0" borderId="424"/>
    <xf numFmtId="0" fontId="89" fillId="0" borderId="457"/>
    <xf numFmtId="0" fontId="89" fillId="0" borderId="425"/>
    <xf numFmtId="324" fontId="3" fillId="23" borderId="449" applyFill="0" applyBorder="0" applyAlignment="0">
      <alignment horizontal="centerContinuous"/>
    </xf>
    <xf numFmtId="176" fontId="3" fillId="9" borderId="353" applyNumberFormat="0" applyFont="0" applyBorder="0" applyAlignment="0">
      <alignment horizontal="centerContinuous"/>
    </xf>
    <xf numFmtId="237" fontId="39" fillId="0" borderId="486">
      <alignment horizontal="center" vertical="center"/>
      <protection locked="0"/>
    </xf>
    <xf numFmtId="234" fontId="39" fillId="0" borderId="486">
      <alignment horizontal="right" vertical="center"/>
      <protection locked="0"/>
    </xf>
    <xf numFmtId="0" fontId="152" fillId="0" borderId="353">
      <alignment horizontal="left" vertical="center"/>
    </xf>
    <xf numFmtId="234" fontId="39" fillId="0" borderId="486">
      <alignment horizontal="center" vertical="center"/>
      <protection locked="0"/>
    </xf>
    <xf numFmtId="4" fontId="31" fillId="19" borderId="479" applyNumberFormat="0" applyProtection="0">
      <alignment horizontal="left" vertical="center" indent="1"/>
    </xf>
    <xf numFmtId="0" fontId="99" fillId="0" borderId="452" applyNumberFormat="0" applyFill="0" applyAlignment="0" applyProtection="0"/>
    <xf numFmtId="235" fontId="39" fillId="0" borderId="453">
      <alignment horizontal="center" vertical="center"/>
      <protection locked="0"/>
    </xf>
    <xf numFmtId="312" fontId="223" fillId="0" borderId="409" applyBorder="0">
      <protection locked="0"/>
    </xf>
    <xf numFmtId="237" fontId="39" fillId="0" borderId="453">
      <alignment horizontal="right" vertical="center"/>
      <protection locked="0"/>
    </xf>
    <xf numFmtId="0" fontId="27" fillId="0" borderId="0"/>
    <xf numFmtId="4" fontId="31" fillId="19" borderId="419" applyNumberFormat="0" applyProtection="0">
      <alignment horizontal="left" vertical="center" indent="1"/>
    </xf>
    <xf numFmtId="0" fontId="99" fillId="0" borderId="420" applyNumberFormat="0" applyFill="0" applyAlignment="0" applyProtection="0"/>
    <xf numFmtId="233" fontId="39" fillId="0" borderId="421">
      <alignment horizontal="center" vertical="center"/>
      <protection locked="0"/>
    </xf>
    <xf numFmtId="15" fontId="39" fillId="0" borderId="421">
      <alignment horizontal="center" vertical="center"/>
      <protection locked="0"/>
    </xf>
    <xf numFmtId="234" fontId="39" fillId="0" borderId="421">
      <alignment horizontal="center" vertical="center"/>
      <protection locked="0"/>
    </xf>
    <xf numFmtId="235" fontId="39" fillId="0" borderId="421">
      <alignment horizontal="center" vertical="center"/>
      <protection locked="0"/>
    </xf>
    <xf numFmtId="236" fontId="39" fillId="0" borderId="421">
      <alignment horizontal="center" vertical="center"/>
      <protection locked="0"/>
    </xf>
    <xf numFmtId="237" fontId="39" fillId="0" borderId="421">
      <alignment horizontal="center" vertical="center"/>
      <protection locked="0"/>
    </xf>
    <xf numFmtId="0" fontId="39" fillId="0" borderId="421">
      <alignment vertical="center"/>
      <protection locked="0"/>
    </xf>
    <xf numFmtId="233" fontId="39" fillId="0" borderId="421">
      <alignment horizontal="right" vertical="center"/>
      <protection locked="0"/>
    </xf>
    <xf numFmtId="238" fontId="39" fillId="0" borderId="421">
      <alignment horizontal="right" vertical="center"/>
      <protection locked="0"/>
    </xf>
    <xf numFmtId="234" fontId="39" fillId="0" borderId="421">
      <alignment horizontal="right" vertical="center"/>
      <protection locked="0"/>
    </xf>
    <xf numFmtId="235" fontId="39" fillId="0" borderId="421">
      <alignment horizontal="right" vertical="center"/>
      <protection locked="0"/>
    </xf>
    <xf numFmtId="236" fontId="39" fillId="0" borderId="421">
      <alignment horizontal="right" vertical="center"/>
      <protection locked="0"/>
    </xf>
    <xf numFmtId="237" fontId="39" fillId="0" borderId="421">
      <alignment horizontal="right" vertical="center"/>
      <protection locked="0"/>
    </xf>
    <xf numFmtId="0" fontId="107" fillId="38" borderId="422"/>
    <xf numFmtId="241" fontId="30" fillId="0" borderId="224" applyFill="0"/>
    <xf numFmtId="275" fontId="39" fillId="0" borderId="424"/>
    <xf numFmtId="0" fontId="89" fillId="0" borderId="425"/>
    <xf numFmtId="0" fontId="152" fillId="0" borderId="411" applyNumberFormat="0" applyAlignment="0" applyProtection="0">
      <alignment horizontal="left" vertical="center"/>
    </xf>
    <xf numFmtId="324" fontId="3" fillId="23" borderId="410" applyFill="0" applyBorder="0" applyAlignment="0">
      <alignment horizontal="centerContinuous"/>
    </xf>
    <xf numFmtId="312" fontId="223" fillId="0" borderId="426" applyBorder="0">
      <protection locked="0"/>
    </xf>
    <xf numFmtId="275" fontId="39" fillId="0" borderId="444"/>
    <xf numFmtId="0" fontId="89" fillId="0" borderId="445"/>
    <xf numFmtId="0" fontId="152" fillId="0" borderId="470" applyNumberFormat="0" applyAlignment="0" applyProtection="0">
      <alignment horizontal="left" vertical="center"/>
    </xf>
    <xf numFmtId="312" fontId="223" fillId="0" borderId="439" applyBorder="0">
      <protection locked="0"/>
    </xf>
    <xf numFmtId="233" fontId="39" fillId="0" borderId="486">
      <alignment horizontal="right" vertical="center"/>
      <protection locked="0"/>
    </xf>
    <xf numFmtId="4" fontId="31" fillId="19" borderId="446" applyNumberFormat="0" applyProtection="0">
      <alignment horizontal="left" vertical="center" indent="1"/>
    </xf>
    <xf numFmtId="0" fontId="89" fillId="0" borderId="490"/>
    <xf numFmtId="0" fontId="99" fillId="0" borderId="440" applyNumberFormat="0" applyFill="0" applyAlignment="0" applyProtection="0"/>
    <xf numFmtId="233" fontId="39" fillId="0" borderId="441">
      <alignment horizontal="center" vertical="center"/>
      <protection locked="0"/>
    </xf>
    <xf numFmtId="15" fontId="39" fillId="0" borderId="441">
      <alignment horizontal="center" vertical="center"/>
      <protection locked="0"/>
    </xf>
    <xf numFmtId="234" fontId="39" fillId="0" borderId="441">
      <alignment horizontal="center" vertical="center"/>
      <protection locked="0"/>
    </xf>
    <xf numFmtId="235" fontId="39" fillId="0" borderId="441">
      <alignment horizontal="center" vertical="center"/>
      <protection locked="0"/>
    </xf>
    <xf numFmtId="236" fontId="39" fillId="0" borderId="441">
      <alignment horizontal="center" vertical="center"/>
      <protection locked="0"/>
    </xf>
    <xf numFmtId="237" fontId="39" fillId="0" borderId="441">
      <alignment horizontal="center" vertical="center"/>
      <protection locked="0"/>
    </xf>
    <xf numFmtId="0" fontId="39" fillId="0" borderId="441">
      <alignment vertical="center"/>
      <protection locked="0"/>
    </xf>
    <xf numFmtId="233" fontId="39" fillId="0" borderId="441">
      <alignment horizontal="right" vertical="center"/>
      <protection locked="0"/>
    </xf>
    <xf numFmtId="238" fontId="39" fillId="0" borderId="441">
      <alignment horizontal="right" vertical="center"/>
      <protection locked="0"/>
    </xf>
    <xf numFmtId="234" fontId="39" fillId="0" borderId="441">
      <alignment horizontal="right" vertical="center"/>
      <protection locked="0"/>
    </xf>
    <xf numFmtId="235" fontId="39" fillId="0" borderId="441">
      <alignment horizontal="right" vertical="center"/>
      <protection locked="0"/>
    </xf>
    <xf numFmtId="236" fontId="39" fillId="0" borderId="441">
      <alignment horizontal="right" vertical="center"/>
      <protection locked="0"/>
    </xf>
    <xf numFmtId="237" fontId="39" fillId="0" borderId="441">
      <alignment horizontal="right" vertical="center"/>
      <protection locked="0"/>
    </xf>
    <xf numFmtId="0" fontId="107" fillId="38" borderId="442"/>
    <xf numFmtId="241" fontId="30" fillId="0" borderId="431" applyFill="0"/>
    <xf numFmtId="275" fontId="39" fillId="0" borderId="444"/>
    <xf numFmtId="0" fontId="89" fillId="0" borderId="445"/>
    <xf numFmtId="0" fontId="152" fillId="0" borderId="430" applyNumberFormat="0" applyAlignment="0" applyProtection="0">
      <alignment horizontal="left" vertical="center"/>
    </xf>
    <xf numFmtId="324" fontId="3" fillId="23" borderId="429" applyFill="0" applyBorder="0" applyAlignment="0">
      <alignment horizontal="centerContinuous"/>
    </xf>
    <xf numFmtId="312" fontId="223" fillId="0" borderId="439" applyBorder="0">
      <protection locked="0"/>
    </xf>
    <xf numFmtId="0" fontId="39" fillId="0" borderId="486">
      <alignment vertical="center"/>
      <protection locked="0"/>
    </xf>
    <xf numFmtId="234" fontId="39" fillId="0" borderId="486">
      <alignment horizontal="center" vertical="center"/>
      <protection locked="0"/>
    </xf>
    <xf numFmtId="236" fontId="39" fillId="0" borderId="486">
      <alignment horizontal="right" vertical="center"/>
      <protection locked="0"/>
    </xf>
    <xf numFmtId="0" fontId="89" fillId="0" borderId="490"/>
    <xf numFmtId="233" fontId="39" fillId="0" borderId="486">
      <alignment horizontal="center" vertical="center"/>
      <protection locked="0"/>
    </xf>
    <xf numFmtId="234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0" fontId="39" fillId="0" borderId="486">
      <alignment vertical="center"/>
      <protection locked="0"/>
    </xf>
    <xf numFmtId="236" fontId="39" fillId="0" borderId="486">
      <alignment horizontal="right" vertical="center"/>
      <protection locked="0"/>
    </xf>
    <xf numFmtId="245" fontId="89" fillId="0" borderId="488"/>
    <xf numFmtId="312" fontId="223" fillId="0" borderId="459" applyBorder="0">
      <protection locked="0"/>
    </xf>
    <xf numFmtId="4" fontId="31" fillId="19" borderId="460" applyNumberFormat="0" applyProtection="0">
      <alignment horizontal="left" vertical="center" indent="1"/>
    </xf>
    <xf numFmtId="0" fontId="99" fillId="0" borderId="461" applyNumberFormat="0" applyFill="0" applyAlignment="0" applyProtection="0"/>
    <xf numFmtId="233" fontId="39" fillId="0" borderId="462">
      <alignment horizontal="center" vertical="center"/>
      <protection locked="0"/>
    </xf>
    <xf numFmtId="15" fontId="39" fillId="0" borderId="462">
      <alignment horizontal="center" vertical="center"/>
      <protection locked="0"/>
    </xf>
    <xf numFmtId="234" fontId="39" fillId="0" borderId="462">
      <alignment horizontal="center" vertical="center"/>
      <protection locked="0"/>
    </xf>
    <xf numFmtId="235" fontId="39" fillId="0" borderId="462">
      <alignment horizontal="center" vertical="center"/>
      <protection locked="0"/>
    </xf>
    <xf numFmtId="236" fontId="39" fillId="0" borderId="462">
      <alignment horizontal="center" vertical="center"/>
      <protection locked="0"/>
    </xf>
    <xf numFmtId="237" fontId="39" fillId="0" borderId="462">
      <alignment horizontal="center" vertical="center"/>
      <protection locked="0"/>
    </xf>
    <xf numFmtId="0" fontId="39" fillId="0" borderId="462">
      <alignment vertical="center"/>
      <protection locked="0"/>
    </xf>
    <xf numFmtId="233" fontId="39" fillId="0" borderId="462">
      <alignment horizontal="right" vertical="center"/>
      <protection locked="0"/>
    </xf>
    <xf numFmtId="238" fontId="39" fillId="0" borderId="462">
      <alignment horizontal="right" vertical="center"/>
      <protection locked="0"/>
    </xf>
    <xf numFmtId="234" fontId="39" fillId="0" borderId="462">
      <alignment horizontal="right" vertical="center"/>
      <protection locked="0"/>
    </xf>
    <xf numFmtId="235" fontId="39" fillId="0" borderId="462">
      <alignment horizontal="right" vertical="center"/>
      <protection locked="0"/>
    </xf>
    <xf numFmtId="236" fontId="39" fillId="0" borderId="462">
      <alignment horizontal="right" vertical="center"/>
      <protection locked="0"/>
    </xf>
    <xf numFmtId="237" fontId="39" fillId="0" borderId="462">
      <alignment horizontal="right" vertical="center"/>
      <protection locked="0"/>
    </xf>
    <xf numFmtId="0" fontId="107" fillId="38" borderId="463"/>
    <xf numFmtId="275" fontId="39" fillId="0" borderId="465"/>
    <xf numFmtId="0" fontId="89" fillId="0" borderId="466"/>
    <xf numFmtId="312" fontId="223" fillId="0" borderId="459" applyBorder="0">
      <protection locked="0"/>
    </xf>
    <xf numFmtId="4" fontId="31" fillId="19" borderId="479" applyNumberFormat="0" applyProtection="0">
      <alignment horizontal="left" vertical="center" indent="1"/>
    </xf>
    <xf numFmtId="312" fontId="223" fillId="0" borderId="428" applyBorder="0">
      <protection locked="0"/>
    </xf>
    <xf numFmtId="312" fontId="223" fillId="0" borderId="428" applyBorder="0">
      <protection locked="0"/>
    </xf>
    <xf numFmtId="238" fontId="39" fillId="0" borderId="486">
      <alignment horizontal="right" vertical="center"/>
      <protection locked="0"/>
    </xf>
    <xf numFmtId="234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6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75" fontId="39" fillId="0" borderId="489"/>
    <xf numFmtId="0" fontId="89" fillId="0" borderId="490"/>
    <xf numFmtId="0" fontId="152" fillId="0" borderId="491" applyNumberFormat="0" applyAlignment="0" applyProtection="0">
      <alignment horizontal="left" vertical="center"/>
    </xf>
    <xf numFmtId="324" fontId="3" fillId="23" borderId="492" applyFill="0" applyBorder="0" applyAlignment="0">
      <alignment horizontal="centerContinuous"/>
    </xf>
    <xf numFmtId="312" fontId="223" fillId="0" borderId="468" applyBorder="0">
      <protection locked="0"/>
    </xf>
    <xf numFmtId="0" fontId="259" fillId="0" borderId="0"/>
    <xf numFmtId="175" fontId="27" fillId="0" borderId="0" applyFont="0" applyFill="0" applyBorder="0" applyAlignment="0" applyProtection="0"/>
    <xf numFmtId="9" fontId="40" fillId="71" borderId="565" applyProtection="0">
      <alignment horizontal="right"/>
      <protection locked="0"/>
    </xf>
    <xf numFmtId="0" fontId="119" fillId="18" borderId="545" applyProtection="0">
      <alignment horizontal="right"/>
      <protection locked="0"/>
    </xf>
    <xf numFmtId="0" fontId="108" fillId="43" borderId="496" applyProtection="0"/>
    <xf numFmtId="245" fontId="89" fillId="0" borderId="549"/>
    <xf numFmtId="275" fontId="39" fillId="0" borderId="550"/>
    <xf numFmtId="0" fontId="151" fillId="10" borderId="496">
      <alignment horizontal="right"/>
    </xf>
    <xf numFmtId="10" fontId="3" fillId="57" borderId="496" applyNumberFormat="0" applyFont="0" applyBorder="0" applyAlignment="0" applyProtection="0">
      <protection locked="0"/>
    </xf>
    <xf numFmtId="0" fontId="89" fillId="0" borderId="552"/>
    <xf numFmtId="0" fontId="259" fillId="0" borderId="0"/>
    <xf numFmtId="0" fontId="89" fillId="0" borderId="607"/>
    <xf numFmtId="4" fontId="31" fillId="19" borderId="493" applyNumberFormat="0" applyProtection="0">
      <alignment horizontal="left" vertical="center" indent="1"/>
    </xf>
    <xf numFmtId="238" fontId="39" fillId="0" borderId="583">
      <alignment horizontal="right" vertical="center"/>
      <protection locked="0"/>
    </xf>
    <xf numFmtId="0" fontId="39" fillId="0" borderId="571">
      <alignment vertical="center"/>
      <protection locked="0"/>
    </xf>
    <xf numFmtId="175" fontId="27" fillId="0" borderId="0" applyFont="0" applyFill="0" applyBorder="0" applyAlignment="0" applyProtection="0"/>
    <xf numFmtId="270" fontId="119" fillId="45" borderId="545">
      <protection hidden="1"/>
    </xf>
    <xf numFmtId="271" fontId="119" fillId="46" borderId="545">
      <protection hidden="1"/>
    </xf>
    <xf numFmtId="272" fontId="119" fillId="18" borderId="545">
      <alignment horizontal="right"/>
    </xf>
    <xf numFmtId="233" fontId="39" fillId="0" borderId="571">
      <alignment horizontal="center" vertical="center"/>
      <protection locked="0"/>
    </xf>
    <xf numFmtId="0" fontId="107" fillId="38" borderId="593"/>
    <xf numFmtId="4" fontId="31" fillId="19" borderId="590" applyNumberFormat="0" applyProtection="0">
      <alignment horizontal="left" vertical="center" indent="1"/>
    </xf>
    <xf numFmtId="310" fontId="160" fillId="6" borderId="496"/>
    <xf numFmtId="234" fontId="39" fillId="0" borderId="603">
      <alignment horizontal="right" vertical="center"/>
      <protection locked="0"/>
    </xf>
    <xf numFmtId="15" fontId="39" fillId="0" borderId="583">
      <alignment horizontal="center" vertical="center"/>
      <protection locked="0"/>
    </xf>
    <xf numFmtId="0" fontId="259" fillId="0" borderId="0"/>
    <xf numFmtId="0" fontId="99" fillId="0" borderId="616" applyNumberFormat="0" applyFill="0" applyAlignment="0" applyProtection="0"/>
    <xf numFmtId="237" fontId="39" fillId="0" borderId="603">
      <alignment horizontal="right" vertical="center"/>
      <protection locked="0"/>
    </xf>
    <xf numFmtId="15" fontId="39" fillId="0" borderId="603">
      <alignment horizontal="center" vertical="center"/>
      <protection locked="0"/>
    </xf>
    <xf numFmtId="247" fontId="52" fillId="0" borderId="502"/>
    <xf numFmtId="275" fontId="39" fillId="0" borderId="620"/>
    <xf numFmtId="0" fontId="60" fillId="31" borderId="494" applyNumberFormat="0" applyFont="0" applyAlignment="0" applyProtection="0"/>
    <xf numFmtId="186" fontId="51" fillId="57" borderId="496" applyFont="0" applyFill="0" applyBorder="0" applyAlignment="0" applyProtection="0">
      <protection locked="0"/>
    </xf>
    <xf numFmtId="0" fontId="259" fillId="0" borderId="0"/>
    <xf numFmtId="234" fontId="39" fillId="0" borderId="505">
      <alignment horizontal="center" vertical="center"/>
      <protection locked="0"/>
    </xf>
    <xf numFmtId="15" fontId="39" fillId="0" borderId="505">
      <alignment horizontal="center" vertical="center"/>
      <protection locked="0"/>
    </xf>
    <xf numFmtId="233" fontId="39" fillId="0" borderId="505">
      <alignment horizontal="center" vertical="center"/>
      <protection locked="0"/>
    </xf>
    <xf numFmtId="0" fontId="99" fillId="0" borderId="504" applyNumberFormat="0" applyFill="0" applyAlignment="0" applyProtection="0"/>
    <xf numFmtId="0" fontId="92" fillId="0" borderId="614"/>
    <xf numFmtId="4" fontId="31" fillId="19" borderId="538" applyNumberFormat="0" applyProtection="0">
      <alignment horizontal="left" vertical="center" indent="1"/>
    </xf>
    <xf numFmtId="235" fontId="39" fillId="0" borderId="583">
      <alignment horizontal="right" vertical="center"/>
      <protection locked="0"/>
    </xf>
    <xf numFmtId="175" fontId="27" fillId="0" borderId="0" applyFont="0" applyFill="0" applyBorder="0" applyAlignment="0" applyProtection="0"/>
    <xf numFmtId="236" fontId="39" fillId="0" borderId="603">
      <alignment horizontal="right" vertical="center"/>
      <protection locked="0"/>
    </xf>
    <xf numFmtId="237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0" fontId="99" fillId="0" borderId="570" applyNumberFormat="0" applyFill="0" applyAlignment="0" applyProtection="0"/>
    <xf numFmtId="0" fontId="3" fillId="11" borderId="501" applyNumberFormat="0">
      <alignment horizontal="left" vertical="center"/>
    </xf>
    <xf numFmtId="4" fontId="31" fillId="19" borderId="526" applyNumberFormat="0" applyProtection="0">
      <alignment horizontal="left" vertical="center" indent="1"/>
    </xf>
    <xf numFmtId="4" fontId="31" fillId="19" borderId="629" applyNumberFormat="0" applyProtection="0">
      <alignment horizontal="left" vertical="center" indent="1"/>
    </xf>
    <xf numFmtId="233" fontId="39" fillId="0" borderId="603">
      <alignment horizontal="center" vertical="center"/>
      <protection locked="0"/>
    </xf>
    <xf numFmtId="233" fontId="39" fillId="0" borderId="603">
      <alignment horizontal="center" vertical="center"/>
      <protection locked="0"/>
    </xf>
    <xf numFmtId="0" fontId="89" fillId="0" borderId="575"/>
    <xf numFmtId="245" fontId="89" fillId="0" borderId="573"/>
    <xf numFmtId="237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8" fontId="39" fillId="0" borderId="571">
      <alignment horizontal="right" vertical="center"/>
      <protection locked="0"/>
    </xf>
    <xf numFmtId="233" fontId="39" fillId="0" borderId="571">
      <alignment horizontal="right" vertical="center"/>
      <protection locked="0"/>
    </xf>
    <xf numFmtId="237" fontId="39" fillId="0" borderId="571">
      <alignment horizontal="center" vertical="center"/>
      <protection locked="0"/>
    </xf>
    <xf numFmtId="236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15" fontId="39" fillId="0" borderId="571">
      <alignment horizontal="center" vertical="center"/>
      <protection locked="0"/>
    </xf>
    <xf numFmtId="233" fontId="39" fillId="0" borderId="571">
      <alignment horizontal="center" vertical="center"/>
      <protection locked="0"/>
    </xf>
    <xf numFmtId="0" fontId="99" fillId="0" borderId="570" applyNumberFormat="0" applyFill="0" applyAlignment="0" applyProtection="0"/>
    <xf numFmtId="238" fontId="39" fillId="0" borderId="603">
      <alignment horizontal="right" vertical="center"/>
      <protection locked="0"/>
    </xf>
    <xf numFmtId="4" fontId="31" fillId="19" borderId="576" applyNumberFormat="0" applyProtection="0">
      <alignment horizontal="left" vertical="center" indent="1"/>
    </xf>
    <xf numFmtId="0" fontId="89" fillId="0" borderId="635"/>
    <xf numFmtId="0" fontId="99" fillId="0" borderId="616" applyNumberFormat="0" applyFill="0" applyAlignment="0" applyProtection="0"/>
    <xf numFmtId="4" fontId="31" fillId="19" borderId="576" applyNumberFormat="0" applyProtection="0">
      <alignment horizontal="left" vertical="center" indent="1"/>
    </xf>
    <xf numFmtId="1" fontId="3" fillId="1" borderId="527">
      <protection locked="0"/>
    </xf>
    <xf numFmtId="245" fontId="89" fillId="0" borderId="605"/>
    <xf numFmtId="237" fontId="39" fillId="0" borderId="603">
      <alignment horizontal="right" vertical="center"/>
      <protection locked="0"/>
    </xf>
    <xf numFmtId="236" fontId="39" fillId="0" borderId="603">
      <alignment horizontal="right" vertical="center"/>
      <protection locked="0"/>
    </xf>
    <xf numFmtId="235" fontId="39" fillId="0" borderId="603">
      <alignment horizontal="right" vertical="center"/>
      <protection locked="0"/>
    </xf>
    <xf numFmtId="234" fontId="39" fillId="0" borderId="603">
      <alignment horizontal="right" vertical="center"/>
      <protection locked="0"/>
    </xf>
    <xf numFmtId="238" fontId="39" fillId="0" borderId="603">
      <alignment horizontal="right" vertical="center"/>
      <protection locked="0"/>
    </xf>
    <xf numFmtId="233" fontId="39" fillId="0" borderId="603">
      <alignment horizontal="right" vertical="center"/>
      <protection locked="0"/>
    </xf>
    <xf numFmtId="0" fontId="39" fillId="0" borderId="603">
      <alignment vertical="center"/>
      <protection locked="0"/>
    </xf>
    <xf numFmtId="237" fontId="39" fillId="0" borderId="603">
      <alignment horizontal="center" vertical="center"/>
      <protection locked="0"/>
    </xf>
    <xf numFmtId="312" fontId="223" fillId="0" borderId="528" applyBorder="0">
      <protection locked="0"/>
    </xf>
    <xf numFmtId="235" fontId="39" fillId="0" borderId="603">
      <alignment horizontal="center" vertical="center"/>
      <protection locked="0"/>
    </xf>
    <xf numFmtId="234" fontId="39" fillId="0" borderId="603">
      <alignment horizontal="center" vertical="center"/>
      <protection locked="0"/>
    </xf>
    <xf numFmtId="15" fontId="39" fillId="0" borderId="603">
      <alignment horizontal="center" vertical="center"/>
      <protection locked="0"/>
    </xf>
    <xf numFmtId="0" fontId="99" fillId="0" borderId="602" applyNumberFormat="0" applyFill="0" applyAlignment="0" applyProtection="0"/>
    <xf numFmtId="312" fontId="223" fillId="0" borderId="598" applyBorder="0">
      <protection locked="0"/>
    </xf>
    <xf numFmtId="0" fontId="89" fillId="0" borderId="607"/>
    <xf numFmtId="275" fontId="39" fillId="0" borderId="606"/>
    <xf numFmtId="236" fontId="39" fillId="0" borderId="603">
      <alignment horizontal="right" vertical="center"/>
      <protection locked="0"/>
    </xf>
    <xf numFmtId="234" fontId="39" fillId="0" borderId="603">
      <alignment horizontal="right" vertical="center"/>
      <protection locked="0"/>
    </xf>
    <xf numFmtId="233" fontId="39" fillId="0" borderId="603">
      <alignment horizontal="right" vertical="center"/>
      <protection locked="0"/>
    </xf>
    <xf numFmtId="0" fontId="39" fillId="0" borderId="603">
      <alignment vertical="center"/>
      <protection locked="0"/>
    </xf>
    <xf numFmtId="237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235" fontId="39" fillId="0" borderId="603">
      <alignment horizontal="center" vertical="center"/>
      <protection locked="0"/>
    </xf>
    <xf numFmtId="1" fontId="3" fillId="1" borderId="564">
      <protection locked="0"/>
    </xf>
    <xf numFmtId="312" fontId="223" fillId="0" borderId="566" applyBorder="0">
      <protection locked="0"/>
    </xf>
    <xf numFmtId="324" fontId="3" fillId="23" borderId="529" applyFill="0" applyBorder="0" applyAlignment="0">
      <alignment horizontal="centerContinuous"/>
    </xf>
    <xf numFmtId="1" fontId="3" fillId="1" borderId="597">
      <protection locked="0"/>
    </xf>
    <xf numFmtId="0" fontId="152" fillId="0" borderId="530" applyNumberFormat="0" applyAlignment="0" applyProtection="0">
      <alignment horizontal="left" vertical="center"/>
    </xf>
    <xf numFmtId="324" fontId="3" fillId="23" borderId="567" applyFill="0" applyBorder="0" applyAlignment="0">
      <alignment horizontal="centerContinuous"/>
    </xf>
    <xf numFmtId="0" fontId="152" fillId="0" borderId="568" applyNumberFormat="0" applyAlignment="0" applyProtection="0">
      <alignment horizontal="left" vertical="center"/>
    </xf>
    <xf numFmtId="324" fontId="3" fillId="23" borderId="599" applyFill="0" applyBorder="0" applyAlignment="0">
      <alignment horizontal="centerContinuous"/>
    </xf>
    <xf numFmtId="0" fontId="89" fillId="0" borderId="537"/>
    <xf numFmtId="310" fontId="160" fillId="6" borderId="565"/>
    <xf numFmtId="10" fontId="3" fillId="57" borderId="565" applyNumberFormat="0" applyFont="0" applyBorder="0" applyAlignment="0" applyProtection="0">
      <protection locked="0"/>
    </xf>
    <xf numFmtId="0" fontId="89" fillId="0" borderId="607"/>
    <xf numFmtId="275" fontId="39" fillId="0" borderId="574"/>
    <xf numFmtId="241" fontId="30" fillId="0" borderId="569" applyFill="0"/>
    <xf numFmtId="262" fontId="52" fillId="0" borderId="502"/>
    <xf numFmtId="275" fontId="39" fillId="0" borderId="536"/>
    <xf numFmtId="241" fontId="30" fillId="0" borderId="531" applyFill="0"/>
    <xf numFmtId="241" fontId="30" fillId="0" borderId="601" applyFill="0"/>
    <xf numFmtId="251" fontId="52" fillId="0" borderId="502"/>
    <xf numFmtId="262" fontId="52" fillId="0" borderId="502"/>
    <xf numFmtId="247" fontId="52" fillId="0" borderId="502"/>
    <xf numFmtId="251" fontId="52" fillId="0" borderId="502"/>
    <xf numFmtId="262" fontId="52" fillId="0" borderId="502"/>
    <xf numFmtId="247" fontId="52" fillId="0" borderId="502"/>
    <xf numFmtId="251" fontId="52" fillId="0" borderId="502"/>
    <xf numFmtId="245" fontId="89" fillId="0" borderId="573"/>
    <xf numFmtId="247" fontId="52" fillId="0" borderId="502"/>
    <xf numFmtId="0" fontId="108" fillId="43" borderId="565" applyProtection="0"/>
    <xf numFmtId="0" fontId="107" fillId="38" borderId="572"/>
    <xf numFmtId="49" fontId="104" fillId="41" borderId="565">
      <alignment horizontal="center"/>
    </xf>
    <xf numFmtId="237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4" fontId="39" fillId="0" borderId="571">
      <alignment horizontal="right" vertical="center"/>
      <protection locked="0"/>
    </xf>
    <xf numFmtId="238" fontId="39" fillId="0" borderId="571">
      <alignment horizontal="right" vertical="center"/>
      <protection locked="0"/>
    </xf>
    <xf numFmtId="233" fontId="39" fillId="0" borderId="571">
      <alignment horizontal="right" vertical="center"/>
      <protection locked="0"/>
    </xf>
    <xf numFmtId="0" fontId="39" fillId="0" borderId="571">
      <alignment vertical="center"/>
      <protection locked="0"/>
    </xf>
    <xf numFmtId="237" fontId="39" fillId="0" borderId="571">
      <alignment horizontal="center" vertical="center"/>
      <protection locked="0"/>
    </xf>
    <xf numFmtId="236" fontId="39" fillId="0" borderId="571">
      <alignment horizontal="center" vertical="center"/>
      <protection locked="0"/>
    </xf>
    <xf numFmtId="235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15" fontId="39" fillId="0" borderId="571">
      <alignment horizontal="center" vertical="center"/>
      <protection locked="0"/>
    </xf>
    <xf numFmtId="233" fontId="39" fillId="0" borderId="571">
      <alignment horizontal="center" vertical="center"/>
      <protection locked="0"/>
    </xf>
    <xf numFmtId="0" fontId="99" fillId="0" borderId="570" applyNumberFormat="0" applyFill="0" applyAlignment="0" applyProtection="0"/>
    <xf numFmtId="245" fontId="89" fillId="0" borderId="535"/>
    <xf numFmtId="0" fontId="107" fillId="38" borderId="604"/>
    <xf numFmtId="235" fontId="39" fillId="0" borderId="603">
      <alignment horizontal="right" vertical="center"/>
      <protection locked="0"/>
    </xf>
    <xf numFmtId="237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235" fontId="39" fillId="0" borderId="603">
      <alignment horizontal="center" vertical="center"/>
      <protection locked="0"/>
    </xf>
    <xf numFmtId="0" fontId="107" fillId="38" borderId="534"/>
    <xf numFmtId="234" fontId="39" fillId="0" borderId="603">
      <alignment horizontal="center" vertical="center"/>
      <protection locked="0"/>
    </xf>
    <xf numFmtId="237" fontId="39" fillId="0" borderId="533">
      <alignment horizontal="right" vertical="center"/>
      <protection locked="0"/>
    </xf>
    <xf numFmtId="236" fontId="39" fillId="0" borderId="533">
      <alignment horizontal="right" vertical="center"/>
      <protection locked="0"/>
    </xf>
    <xf numFmtId="235" fontId="39" fillId="0" borderId="533">
      <alignment horizontal="right" vertical="center"/>
      <protection locked="0"/>
    </xf>
    <xf numFmtId="234" fontId="39" fillId="0" borderId="533">
      <alignment horizontal="right" vertical="center"/>
      <protection locked="0"/>
    </xf>
    <xf numFmtId="238" fontId="39" fillId="0" borderId="533">
      <alignment horizontal="right" vertical="center"/>
      <protection locked="0"/>
    </xf>
    <xf numFmtId="233" fontId="39" fillId="0" borderId="533">
      <alignment horizontal="right" vertical="center"/>
      <protection locked="0"/>
    </xf>
    <xf numFmtId="0" fontId="39" fillId="0" borderId="533">
      <alignment vertical="center"/>
      <protection locked="0"/>
    </xf>
    <xf numFmtId="237" fontId="39" fillId="0" borderId="533">
      <alignment horizontal="center" vertical="center"/>
      <protection locked="0"/>
    </xf>
    <xf numFmtId="236" fontId="39" fillId="0" borderId="533">
      <alignment horizontal="center" vertical="center"/>
      <protection locked="0"/>
    </xf>
    <xf numFmtId="235" fontId="39" fillId="0" borderId="533">
      <alignment horizontal="center" vertical="center"/>
      <protection locked="0"/>
    </xf>
    <xf numFmtId="234" fontId="39" fillId="0" borderId="533">
      <alignment horizontal="center" vertical="center"/>
      <protection locked="0"/>
    </xf>
    <xf numFmtId="15" fontId="39" fillId="0" borderId="533">
      <alignment horizontal="center" vertical="center"/>
      <protection locked="0"/>
    </xf>
    <xf numFmtId="233" fontId="39" fillId="0" borderId="533">
      <alignment horizontal="center" vertical="center"/>
      <protection locked="0"/>
    </xf>
    <xf numFmtId="0" fontId="99" fillId="0" borderId="532" applyNumberFormat="0" applyFill="0" applyAlignment="0" applyProtection="0"/>
    <xf numFmtId="3" fontId="83" fillId="10" borderId="565" applyFont="0" applyAlignment="0" applyProtection="0"/>
    <xf numFmtId="0" fontId="95" fillId="0" borderId="615" applyNumberFormat="0" applyFill="0" applyBorder="0" applyAlignment="0" applyProtection="0"/>
    <xf numFmtId="0" fontId="96" fillId="0" borderId="615" applyNumberFormat="0" applyFill="0" applyBorder="0" applyAlignment="0" applyProtection="0"/>
    <xf numFmtId="0" fontId="22" fillId="0" borderId="615" applyNumberFormat="0" applyFill="0" applyBorder="0" applyAlignment="0" applyProtection="0"/>
    <xf numFmtId="233" fontId="39" fillId="0" borderId="617">
      <alignment horizontal="center" vertical="center"/>
      <protection locked="0"/>
    </xf>
    <xf numFmtId="15" fontId="39" fillId="0" borderId="617">
      <alignment horizontal="center" vertical="center"/>
      <protection locked="0"/>
    </xf>
    <xf numFmtId="234" fontId="39" fillId="0" borderId="617">
      <alignment horizontal="center" vertical="center"/>
      <protection locked="0"/>
    </xf>
    <xf numFmtId="235" fontId="39" fillId="0" borderId="617">
      <alignment horizontal="center" vertical="center"/>
      <protection locked="0"/>
    </xf>
    <xf numFmtId="236" fontId="39" fillId="0" borderId="617">
      <alignment horizontal="center" vertical="center"/>
      <protection locked="0"/>
    </xf>
    <xf numFmtId="237" fontId="39" fillId="0" borderId="617">
      <alignment horizontal="center" vertical="center"/>
      <protection locked="0"/>
    </xf>
    <xf numFmtId="233" fontId="39" fillId="0" borderId="617">
      <alignment horizontal="right" vertical="center"/>
      <protection locked="0"/>
    </xf>
    <xf numFmtId="234" fontId="39" fillId="0" borderId="617">
      <alignment horizontal="right" vertical="center"/>
      <protection locked="0"/>
    </xf>
    <xf numFmtId="236" fontId="39" fillId="0" borderId="617">
      <alignment horizontal="right" vertical="center"/>
      <protection locked="0"/>
    </xf>
    <xf numFmtId="0" fontId="99" fillId="0" borderId="582" applyNumberFormat="0" applyFill="0" applyAlignment="0" applyProtection="0"/>
    <xf numFmtId="233" fontId="39" fillId="0" borderId="583">
      <alignment horizontal="center" vertical="center"/>
      <protection locked="0"/>
    </xf>
    <xf numFmtId="234" fontId="39" fillId="0" borderId="583">
      <alignment horizontal="center" vertical="center"/>
      <protection locked="0"/>
    </xf>
    <xf numFmtId="235" fontId="39" fillId="0" borderId="583">
      <alignment horizontal="center" vertical="center"/>
      <protection locked="0"/>
    </xf>
    <xf numFmtId="236" fontId="39" fillId="0" borderId="583">
      <alignment horizontal="center" vertical="center"/>
      <protection locked="0"/>
    </xf>
    <xf numFmtId="237" fontId="39" fillId="0" borderId="583">
      <alignment horizontal="center" vertical="center"/>
      <protection locked="0"/>
    </xf>
    <xf numFmtId="0" fontId="39" fillId="0" borderId="583">
      <alignment vertical="center"/>
      <protection locked="0"/>
    </xf>
    <xf numFmtId="233" fontId="39" fillId="0" borderId="583">
      <alignment horizontal="right" vertical="center"/>
      <protection locked="0"/>
    </xf>
    <xf numFmtId="236" fontId="39" fillId="0" borderId="583">
      <alignment horizontal="right" vertical="center"/>
      <protection locked="0"/>
    </xf>
    <xf numFmtId="237" fontId="39" fillId="0" borderId="583">
      <alignment horizontal="right" vertical="center"/>
      <protection locked="0"/>
    </xf>
    <xf numFmtId="3" fontId="83" fillId="10" borderId="496" applyFont="0" applyAlignment="0" applyProtection="0"/>
    <xf numFmtId="0" fontId="107" fillId="38" borderId="584"/>
    <xf numFmtId="245" fontId="89" fillId="0" borderId="619"/>
    <xf numFmtId="245" fontId="89" fillId="0" borderId="585"/>
    <xf numFmtId="0" fontId="92" fillId="0" borderId="544"/>
    <xf numFmtId="0" fontId="95" fillId="0" borderId="545" applyNumberFormat="0" applyFill="0" applyBorder="0" applyAlignment="0" applyProtection="0"/>
    <xf numFmtId="0" fontId="96" fillId="0" borderId="545" applyNumberFormat="0" applyFill="0" applyBorder="0" applyAlignment="0" applyProtection="0"/>
    <xf numFmtId="0" fontId="22" fillId="0" borderId="545" applyNumberFormat="0" applyFill="0" applyBorder="0" applyAlignment="0" applyProtection="0"/>
    <xf numFmtId="0" fontId="39" fillId="0" borderId="545" applyNumberFormat="0" applyFill="0" applyAlignment="0" applyProtection="0"/>
    <xf numFmtId="0" fontId="99" fillId="0" borderId="546" applyNumberFormat="0" applyFill="0" applyAlignment="0" applyProtection="0"/>
    <xf numFmtId="233" fontId="39" fillId="0" borderId="547">
      <alignment horizontal="center" vertical="center"/>
      <protection locked="0"/>
    </xf>
    <xf numFmtId="15" fontId="39" fillId="0" borderId="547">
      <alignment horizontal="center" vertical="center"/>
      <protection locked="0"/>
    </xf>
    <xf numFmtId="234" fontId="39" fillId="0" borderId="547">
      <alignment horizontal="center" vertical="center"/>
      <protection locked="0"/>
    </xf>
    <xf numFmtId="235" fontId="39" fillId="0" borderId="547">
      <alignment horizontal="center" vertical="center"/>
      <protection locked="0"/>
    </xf>
    <xf numFmtId="236" fontId="39" fillId="0" borderId="547">
      <alignment horizontal="center" vertical="center"/>
      <protection locked="0"/>
    </xf>
    <xf numFmtId="237" fontId="39" fillId="0" borderId="547">
      <alignment horizontal="center" vertical="center"/>
      <protection locked="0"/>
    </xf>
    <xf numFmtId="0" fontId="39" fillId="0" borderId="547">
      <alignment vertical="center"/>
      <protection locked="0"/>
    </xf>
    <xf numFmtId="233" fontId="39" fillId="0" borderId="547">
      <alignment horizontal="right" vertical="center"/>
      <protection locked="0"/>
    </xf>
    <xf numFmtId="238" fontId="39" fillId="0" borderId="547">
      <alignment horizontal="right" vertical="center"/>
      <protection locked="0"/>
    </xf>
    <xf numFmtId="234" fontId="39" fillId="0" borderId="547">
      <alignment horizontal="right" vertical="center"/>
      <protection locked="0"/>
    </xf>
    <xf numFmtId="235" fontId="39" fillId="0" borderId="547">
      <alignment horizontal="right" vertical="center"/>
      <protection locked="0"/>
    </xf>
    <xf numFmtId="236" fontId="39" fillId="0" borderId="547">
      <alignment horizontal="right" vertical="center"/>
      <protection locked="0"/>
    </xf>
    <xf numFmtId="237" fontId="39" fillId="0" borderId="547">
      <alignment horizontal="right" vertical="center"/>
      <protection locked="0"/>
    </xf>
    <xf numFmtId="0" fontId="107" fillId="38" borderId="548"/>
    <xf numFmtId="245" fontId="89" fillId="0" borderId="549"/>
    <xf numFmtId="270" fontId="119" fillId="45" borderId="615">
      <protection hidden="1"/>
    </xf>
    <xf numFmtId="271" fontId="119" fillId="46" borderId="615">
      <protection hidden="1"/>
    </xf>
    <xf numFmtId="203" fontId="119" fillId="18" borderId="615">
      <alignment horizontal="right"/>
      <protection hidden="1"/>
    </xf>
    <xf numFmtId="272" fontId="119" fillId="18" borderId="615">
      <alignment horizontal="right"/>
    </xf>
    <xf numFmtId="49" fontId="104" fillId="47" borderId="565">
      <alignment horizontal="center"/>
    </xf>
    <xf numFmtId="262" fontId="52" fillId="0" borderId="502"/>
    <xf numFmtId="241" fontId="30" fillId="0" borderId="613" applyFill="0"/>
    <xf numFmtId="247" fontId="52" fillId="0" borderId="17"/>
    <xf numFmtId="241" fontId="30" fillId="0" borderId="581" applyFill="0"/>
    <xf numFmtId="251" fontId="52" fillId="0" borderId="17"/>
    <xf numFmtId="188" fontId="89" fillId="0" borderId="502" applyBorder="0"/>
    <xf numFmtId="168" fontId="53" fillId="15" borderId="502" applyBorder="0">
      <alignment horizontal="right"/>
    </xf>
    <xf numFmtId="168" fontId="53" fillId="0" borderId="502" applyBorder="0">
      <alignment horizontal="right"/>
    </xf>
    <xf numFmtId="262" fontId="52" fillId="0" borderId="17"/>
    <xf numFmtId="0" fontId="95" fillId="0" borderId="503" applyNumberFormat="0" applyFill="0" applyBorder="0" applyAlignment="0" applyProtection="0"/>
    <xf numFmtId="0" fontId="96" fillId="0" borderId="503" applyNumberFormat="0" applyFill="0" applyBorder="0" applyAlignment="0" applyProtection="0"/>
    <xf numFmtId="0" fontId="22" fillId="0" borderId="503" applyNumberFormat="0" applyFill="0" applyBorder="0" applyAlignment="0" applyProtection="0"/>
    <xf numFmtId="0" fontId="39" fillId="0" borderId="503" applyNumberFormat="0" applyFill="0" applyAlignment="0" applyProtection="0"/>
    <xf numFmtId="0" fontId="99" fillId="0" borderId="504" applyNumberFormat="0" applyFill="0" applyAlignment="0" applyProtection="0"/>
    <xf numFmtId="233" fontId="39" fillId="0" borderId="505">
      <alignment horizontal="center" vertical="center"/>
      <protection locked="0"/>
    </xf>
    <xf numFmtId="15" fontId="39" fillId="0" borderId="505">
      <alignment horizontal="center" vertical="center"/>
      <protection locked="0"/>
    </xf>
    <xf numFmtId="234" fontId="39" fillId="0" borderId="505">
      <alignment horizontal="center" vertical="center"/>
      <protection locked="0"/>
    </xf>
    <xf numFmtId="235" fontId="39" fillId="0" borderId="505">
      <alignment horizontal="center" vertical="center"/>
      <protection locked="0"/>
    </xf>
    <xf numFmtId="236" fontId="39" fillId="0" borderId="505">
      <alignment horizontal="center" vertical="center"/>
      <protection locked="0"/>
    </xf>
    <xf numFmtId="237" fontId="39" fillId="0" borderId="505">
      <alignment horizontal="center" vertical="center"/>
      <protection locked="0"/>
    </xf>
    <xf numFmtId="0" fontId="39" fillId="0" borderId="505">
      <alignment vertical="center"/>
      <protection locked="0"/>
    </xf>
    <xf numFmtId="233" fontId="39" fillId="0" borderId="505">
      <alignment horizontal="right" vertical="center"/>
      <protection locked="0"/>
    </xf>
    <xf numFmtId="238" fontId="39" fillId="0" borderId="505">
      <alignment horizontal="right" vertical="center"/>
      <protection locked="0"/>
    </xf>
    <xf numFmtId="234" fontId="39" fillId="0" borderId="505">
      <alignment horizontal="right" vertical="center"/>
      <protection locked="0"/>
    </xf>
    <xf numFmtId="235" fontId="39" fillId="0" borderId="505">
      <alignment horizontal="right" vertical="center"/>
      <protection locked="0"/>
    </xf>
    <xf numFmtId="236" fontId="39" fillId="0" borderId="505">
      <alignment horizontal="right" vertical="center"/>
      <protection locked="0"/>
    </xf>
    <xf numFmtId="237" fontId="39" fillId="0" borderId="505">
      <alignment horizontal="right" vertical="center"/>
      <protection locked="0"/>
    </xf>
    <xf numFmtId="49" fontId="104" fillId="41" borderId="496">
      <alignment horizontal="center"/>
    </xf>
    <xf numFmtId="0" fontId="107" fillId="38" borderId="506"/>
    <xf numFmtId="0" fontId="108" fillId="43" borderId="496" applyProtection="0"/>
    <xf numFmtId="1" fontId="113" fillId="9" borderId="507"/>
    <xf numFmtId="245" fontId="89" fillId="0" borderId="508"/>
    <xf numFmtId="0" fontId="84" fillId="0" borderId="509"/>
    <xf numFmtId="8" fontId="145" fillId="0" borderId="551">
      <protection locked="0"/>
    </xf>
    <xf numFmtId="176" fontId="3" fillId="9" borderId="614" applyNumberFormat="0" applyFont="0" applyBorder="0" applyAlignment="0">
      <alignment horizontal="centerContinuous"/>
    </xf>
    <xf numFmtId="247" fontId="52" fillId="0" borderId="502"/>
    <xf numFmtId="248" fontId="52" fillId="0" borderId="502"/>
    <xf numFmtId="249" fontId="52" fillId="0" borderId="502"/>
    <xf numFmtId="0" fontId="89" fillId="0" borderId="587"/>
    <xf numFmtId="251" fontId="52" fillId="0" borderId="502"/>
    <xf numFmtId="254" fontId="52" fillId="0" borderId="502"/>
    <xf numFmtId="255" fontId="52" fillId="0" borderId="502"/>
    <xf numFmtId="164" fontId="3" fillId="8" borderId="565" applyNumberFormat="0" applyFont="0" applyBorder="0" applyAlignment="0" applyProtection="0"/>
    <xf numFmtId="262" fontId="52" fillId="0" borderId="502"/>
    <xf numFmtId="266" fontId="52" fillId="0" borderId="502"/>
    <xf numFmtId="267" fontId="52" fillId="0" borderId="502"/>
    <xf numFmtId="0" fontId="114" fillId="43" borderId="565" applyNumberFormat="0" applyFont="0" applyAlignment="0" applyProtection="0"/>
    <xf numFmtId="270" fontId="119" fillId="45" borderId="503">
      <protection hidden="1"/>
    </xf>
    <xf numFmtId="271" fontId="119" fillId="46" borderId="503">
      <protection hidden="1"/>
    </xf>
    <xf numFmtId="203" fontId="119" fillId="18" borderId="503">
      <alignment horizontal="right"/>
      <protection hidden="1"/>
    </xf>
    <xf numFmtId="272" fontId="119" fillId="18" borderId="503">
      <alignment horizontal="right"/>
    </xf>
    <xf numFmtId="0" fontId="120" fillId="48" borderId="501" applyNumberFormat="0" applyAlignment="0" applyProtection="0"/>
    <xf numFmtId="0" fontId="152" fillId="0" borderId="614">
      <alignment horizontal="left" vertical="center"/>
    </xf>
    <xf numFmtId="241" fontId="30" fillId="0" borderId="500" applyFill="0"/>
    <xf numFmtId="275" fontId="39" fillId="0" borderId="510"/>
    <xf numFmtId="324" fontId="3" fillId="23" borderId="611" applyFill="0" applyBorder="0" applyAlignment="0">
      <alignment horizontal="centerContinuous"/>
    </xf>
    <xf numFmtId="0" fontId="67" fillId="0" borderId="565">
      <alignment horizontal="centerContinuous"/>
    </xf>
    <xf numFmtId="0" fontId="89" fillId="0" borderId="552"/>
    <xf numFmtId="168" fontId="59" fillId="9" borderId="496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152" fillId="0" borderId="580" applyNumberFormat="0" applyAlignment="0" applyProtection="0">
      <alignment horizontal="left" vertical="center"/>
    </xf>
    <xf numFmtId="0" fontId="119" fillId="18" borderId="615" applyProtection="0">
      <alignment horizontal="right"/>
      <protection locked="0"/>
    </xf>
    <xf numFmtId="176" fontId="3" fillId="9" borderId="544" applyNumberFormat="0" applyFont="0" applyBorder="0" applyAlignment="0">
      <alignment horizontal="centerContinuous"/>
    </xf>
    <xf numFmtId="1" fontId="3" fillId="1" borderId="610">
      <protection locked="0"/>
    </xf>
    <xf numFmtId="8" fontId="145" fillId="0" borderId="511">
      <protection locked="0"/>
    </xf>
    <xf numFmtId="164" fontId="3" fillId="8" borderId="496" applyNumberFormat="0" applyFont="0" applyBorder="0" applyAlignment="0" applyProtection="0"/>
    <xf numFmtId="0" fontId="114" fillId="43" borderId="496" applyNumberFormat="0" applyFont="0" applyAlignment="0" applyProtection="0"/>
    <xf numFmtId="0" fontId="152" fillId="0" borderId="542" applyNumberFormat="0" applyAlignment="0" applyProtection="0">
      <alignment horizontal="left" vertical="center"/>
    </xf>
    <xf numFmtId="0" fontId="152" fillId="0" borderId="544">
      <alignment horizontal="left" vertical="center"/>
    </xf>
    <xf numFmtId="0" fontId="151" fillId="10" borderId="496">
      <alignment horizontal="right"/>
    </xf>
    <xf numFmtId="0" fontId="96" fillId="0" borderId="565" applyFill="0">
      <alignment horizontal="center" vertical="center"/>
    </xf>
    <xf numFmtId="333" fontId="39" fillId="0" borderId="565" applyFill="0">
      <alignment horizontal="center" vertical="center"/>
    </xf>
    <xf numFmtId="49" fontId="257" fillId="47" borderId="565">
      <alignment horizontal="center"/>
    </xf>
    <xf numFmtId="176" fontId="47" fillId="0" borderId="565" applyBorder="0"/>
    <xf numFmtId="176" fontId="50" fillId="0" borderId="565"/>
    <xf numFmtId="324" fontId="3" fillId="23" borderId="541" applyFill="0" applyBorder="0" applyAlignment="0">
      <alignment horizontal="centerContinuous"/>
    </xf>
    <xf numFmtId="10" fontId="3" fillId="57" borderId="496" applyNumberFormat="0" applyFont="0" applyBorder="0" applyAlignment="0" applyProtection="0">
      <protection locked="0"/>
    </xf>
    <xf numFmtId="0" fontId="67" fillId="0" borderId="496">
      <alignment horizontal="centerContinuous"/>
    </xf>
    <xf numFmtId="310" fontId="160" fillId="6" borderId="496"/>
    <xf numFmtId="233" fontId="39" fillId="0" borderId="617">
      <alignment horizontal="center" vertical="center"/>
      <protection locked="0"/>
    </xf>
    <xf numFmtId="15" fontId="39" fillId="0" borderId="617">
      <alignment horizontal="center" vertical="center"/>
      <protection locked="0"/>
    </xf>
    <xf numFmtId="234" fontId="39" fillId="0" borderId="617">
      <alignment horizontal="center" vertical="center"/>
      <protection locked="0"/>
    </xf>
    <xf numFmtId="235" fontId="39" fillId="0" borderId="617">
      <alignment horizontal="center" vertical="center"/>
      <protection locked="0"/>
    </xf>
    <xf numFmtId="236" fontId="39" fillId="0" borderId="617">
      <alignment horizontal="center" vertical="center"/>
      <protection locked="0"/>
    </xf>
    <xf numFmtId="237" fontId="39" fillId="0" borderId="617">
      <alignment horizontal="center" vertical="center"/>
      <protection locked="0"/>
    </xf>
    <xf numFmtId="0" fontId="39" fillId="0" borderId="617">
      <alignment vertical="center"/>
      <protection locked="0"/>
    </xf>
    <xf numFmtId="233" fontId="39" fillId="0" borderId="617">
      <alignment horizontal="right" vertical="center"/>
      <protection locked="0"/>
    </xf>
    <xf numFmtId="0" fontId="89" fillId="0" borderId="512"/>
    <xf numFmtId="236" fontId="39" fillId="0" borderId="617">
      <alignment horizontal="right" vertical="center"/>
      <protection locked="0"/>
    </xf>
    <xf numFmtId="49" fontId="104" fillId="41" borderId="565">
      <alignment horizontal="center"/>
    </xf>
    <xf numFmtId="0" fontId="107" fillId="38" borderId="624"/>
    <xf numFmtId="0" fontId="108" fillId="43" borderId="565" applyProtection="0"/>
    <xf numFmtId="245" fontId="89" fillId="0" borderId="625"/>
    <xf numFmtId="275" fontId="39" fillId="0" borderId="626"/>
    <xf numFmtId="0" fontId="151" fillId="10" borderId="565">
      <alignment horizontal="right"/>
    </xf>
    <xf numFmtId="310" fontId="160" fillId="6" borderId="565"/>
    <xf numFmtId="0" fontId="89" fillId="0" borderId="627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" fontId="3" fillId="1" borderId="610">
      <protection locked="0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233" fontId="39" fillId="0" borderId="631">
      <alignment horizontal="center" vertical="center"/>
      <protection locked="0"/>
    </xf>
    <xf numFmtId="15" fontId="39" fillId="0" borderId="631">
      <alignment horizontal="center" vertical="center"/>
      <protection locked="0"/>
    </xf>
    <xf numFmtId="234" fontId="39" fillId="0" borderId="631">
      <alignment horizontal="center" vertical="center"/>
      <protection locked="0"/>
    </xf>
    <xf numFmtId="235" fontId="39" fillId="0" borderId="631">
      <alignment horizontal="center" vertical="center"/>
      <protection locked="0"/>
    </xf>
    <xf numFmtId="236" fontId="39" fillId="0" borderId="631">
      <alignment horizontal="center" vertical="center"/>
      <protection locked="0"/>
    </xf>
    <xf numFmtId="237" fontId="39" fillId="0" borderId="631">
      <alignment horizontal="center" vertical="center"/>
      <protection locked="0"/>
    </xf>
    <xf numFmtId="0" fontId="39" fillId="0" borderId="631">
      <alignment vertical="center"/>
      <protection locked="0"/>
    </xf>
    <xf numFmtId="233" fontId="39" fillId="0" borderId="631">
      <alignment horizontal="right" vertical="center"/>
      <protection locked="0"/>
    </xf>
    <xf numFmtId="234" fontId="39" fillId="0" borderId="631">
      <alignment horizontal="right" vertical="center"/>
      <protection locked="0"/>
    </xf>
    <xf numFmtId="235" fontId="39" fillId="0" borderId="631">
      <alignment horizontal="right" vertical="center"/>
      <protection locked="0"/>
    </xf>
    <xf numFmtId="236" fontId="39" fillId="0" borderId="631">
      <alignment horizontal="right" vertical="center"/>
      <protection locked="0"/>
    </xf>
    <xf numFmtId="237" fontId="39" fillId="0" borderId="631">
      <alignment horizontal="right" vertical="center"/>
      <protection locked="0"/>
    </xf>
    <xf numFmtId="0" fontId="107" fillId="38" borderId="632"/>
    <xf numFmtId="245" fontId="89" fillId="0" borderId="633"/>
    <xf numFmtId="176" fontId="84" fillId="0" borderId="515">
      <alignment vertical="center"/>
    </xf>
    <xf numFmtId="4" fontId="31" fillId="19" borderId="588" applyNumberFormat="0" applyProtection="0">
      <alignment horizontal="left" vertical="center" indent="1"/>
    </xf>
    <xf numFmtId="9" fontId="40" fillId="71" borderId="496" applyProtection="0">
      <alignment horizontal="right"/>
      <protection locked="0"/>
    </xf>
    <xf numFmtId="312" fontId="223" fillId="0" borderId="540" applyBorder="0">
      <protection locked="0"/>
    </xf>
    <xf numFmtId="0" fontId="63" fillId="74" borderId="554">
      <alignment horizontal="left" vertical="center" wrapText="1"/>
    </xf>
    <xf numFmtId="1" fontId="3" fillId="1" borderId="539">
      <protection locked="0"/>
    </xf>
    <xf numFmtId="0" fontId="39" fillId="0" borderId="615" applyNumberFormat="0" applyFill="0" applyAlignment="0" applyProtection="0"/>
    <xf numFmtId="0" fontId="99" fillId="0" borderId="582" applyNumberFormat="0" applyFill="0" applyAlignment="0" applyProtection="0"/>
    <xf numFmtId="233" fontId="39" fillId="0" borderId="583">
      <alignment horizontal="center" vertical="center"/>
      <protection locked="0"/>
    </xf>
    <xf numFmtId="15" fontId="39" fillId="0" borderId="583">
      <alignment horizontal="center" vertical="center"/>
      <protection locked="0"/>
    </xf>
    <xf numFmtId="234" fontId="39" fillId="0" borderId="583">
      <alignment horizontal="center" vertical="center"/>
      <protection locked="0"/>
    </xf>
    <xf numFmtId="235" fontId="39" fillId="0" borderId="583">
      <alignment horizontal="center" vertical="center"/>
      <protection locked="0"/>
    </xf>
    <xf numFmtId="236" fontId="39" fillId="0" borderId="583">
      <alignment horizontal="center" vertical="center"/>
      <protection locked="0"/>
    </xf>
    <xf numFmtId="0" fontId="152" fillId="0" borderId="499" applyNumberFormat="0" applyAlignment="0" applyProtection="0">
      <alignment horizontal="left" vertical="center"/>
    </xf>
    <xf numFmtId="237" fontId="39" fillId="0" borderId="583">
      <alignment horizontal="center" vertical="center"/>
      <protection locked="0"/>
    </xf>
    <xf numFmtId="238" fontId="39" fillId="0" borderId="583">
      <alignment horizontal="right" vertical="center"/>
      <protection locked="0"/>
    </xf>
    <xf numFmtId="234" fontId="39" fillId="0" borderId="583">
      <alignment horizontal="right" vertical="center"/>
      <protection locked="0"/>
    </xf>
    <xf numFmtId="235" fontId="39" fillId="0" borderId="583">
      <alignment horizontal="right" vertical="center"/>
      <protection locked="0"/>
    </xf>
    <xf numFmtId="236" fontId="39" fillId="0" borderId="583">
      <alignment horizontal="right" vertical="center"/>
      <protection locked="0"/>
    </xf>
    <xf numFmtId="237" fontId="39" fillId="0" borderId="583">
      <alignment horizontal="right" vertical="center"/>
      <protection locked="0"/>
    </xf>
    <xf numFmtId="0" fontId="107" fillId="38" borderId="618"/>
    <xf numFmtId="0" fontId="107" fillId="38" borderId="584"/>
    <xf numFmtId="245" fontId="89" fillId="0" borderId="585"/>
    <xf numFmtId="275" fontId="39" fillId="0" borderId="586"/>
    <xf numFmtId="186" fontId="51" fillId="57" borderId="565" applyFont="0" applyFill="0" applyBorder="0" applyAlignment="0" applyProtection="0">
      <protection locked="0"/>
    </xf>
    <xf numFmtId="0" fontId="89" fillId="0" borderId="587"/>
    <xf numFmtId="312" fontId="223" fillId="0" borderId="577" applyBorder="0">
      <protection locked="0"/>
    </xf>
    <xf numFmtId="324" fontId="3" fillId="23" borderId="498" applyFill="0" applyBorder="0" applyAlignment="0">
      <alignment horizontal="centerContinuous"/>
    </xf>
    <xf numFmtId="0" fontId="39" fillId="0" borderId="617">
      <alignment vertical="center"/>
      <protection locked="0"/>
    </xf>
    <xf numFmtId="238" fontId="39" fillId="0" borderId="617">
      <alignment horizontal="right" vertical="center"/>
      <protection locked="0"/>
    </xf>
    <xf numFmtId="235" fontId="39" fillId="0" borderId="617">
      <alignment horizontal="right" vertical="center"/>
      <protection locked="0"/>
    </xf>
    <xf numFmtId="237" fontId="39" fillId="0" borderId="617">
      <alignment horizontal="right" vertical="center"/>
      <protection locked="0"/>
    </xf>
    <xf numFmtId="0" fontId="99" fillId="0" borderId="591" applyNumberFormat="0" applyFill="0" applyAlignment="0" applyProtection="0"/>
    <xf numFmtId="233" fontId="39" fillId="0" borderId="592">
      <alignment horizontal="center" vertical="center"/>
      <protection locked="0"/>
    </xf>
    <xf numFmtId="15" fontId="39" fillId="0" borderId="592">
      <alignment horizontal="center" vertical="center"/>
      <protection locked="0"/>
    </xf>
    <xf numFmtId="235" fontId="39" fillId="0" borderId="592">
      <alignment horizontal="center" vertical="center"/>
      <protection locked="0"/>
    </xf>
    <xf numFmtId="236" fontId="39" fillId="0" borderId="592">
      <alignment horizontal="center" vertical="center"/>
      <protection locked="0"/>
    </xf>
    <xf numFmtId="237" fontId="39" fillId="0" borderId="592">
      <alignment horizontal="center" vertical="center"/>
      <protection locked="0"/>
    </xf>
    <xf numFmtId="0" fontId="39" fillId="0" borderId="592">
      <alignment vertical="center"/>
      <protection locked="0"/>
    </xf>
    <xf numFmtId="49" fontId="40" fillId="0" borderId="516"/>
    <xf numFmtId="234" fontId="39" fillId="0" borderId="592">
      <alignment horizontal="right" vertical="center"/>
      <protection locked="0"/>
    </xf>
    <xf numFmtId="235" fontId="39" fillId="0" borderId="592">
      <alignment horizontal="right" vertical="center"/>
      <protection locked="0"/>
    </xf>
    <xf numFmtId="236" fontId="39" fillId="0" borderId="592">
      <alignment horizontal="right" vertical="center"/>
      <protection locked="0"/>
    </xf>
    <xf numFmtId="237" fontId="39" fillId="0" borderId="592">
      <alignment horizontal="right" vertical="center"/>
      <protection locked="0"/>
    </xf>
    <xf numFmtId="0" fontId="96" fillId="0" borderId="496" applyFill="0">
      <alignment horizontal="center" vertical="center"/>
    </xf>
    <xf numFmtId="0" fontId="39" fillId="0" borderId="496" applyFill="0">
      <alignment horizontal="center" vertical="center"/>
    </xf>
    <xf numFmtId="333" fontId="39" fillId="0" borderId="496" applyFill="0">
      <alignment horizontal="center" vertical="center"/>
    </xf>
    <xf numFmtId="0" fontId="122" fillId="21" borderId="565"/>
    <xf numFmtId="49" fontId="257" fillId="47" borderId="496">
      <alignment horizontal="center"/>
    </xf>
    <xf numFmtId="247" fontId="52" fillId="0" borderId="17"/>
    <xf numFmtId="176" fontId="47" fillId="0" borderId="496" applyBorder="0"/>
    <xf numFmtId="176" fontId="50" fillId="0" borderId="496"/>
    <xf numFmtId="4" fontId="31" fillId="19" borderId="555" applyNumberFormat="0" applyProtection="0">
      <alignment horizontal="left" vertical="center" indent="1"/>
    </xf>
    <xf numFmtId="4" fontId="31" fillId="19" borderId="608" applyNumberFormat="0" applyProtection="0">
      <alignment horizontal="left" vertical="center" indent="1"/>
    </xf>
    <xf numFmtId="3" fontId="216" fillId="0" borderId="517"/>
    <xf numFmtId="3" fontId="216" fillId="0" borderId="517"/>
    <xf numFmtId="0" fontId="52" fillId="0" borderId="518" applyNumberFormat="0" applyAlignment="0">
      <alignment vertical="center"/>
      <protection locked="0"/>
    </xf>
    <xf numFmtId="328" fontId="52" fillId="69" borderId="518" applyNumberFormat="0" applyAlignment="0">
      <alignment vertical="center"/>
      <protection locked="0"/>
    </xf>
    <xf numFmtId="15" fontId="39" fillId="0" borderId="603">
      <alignment horizontal="center" vertical="center"/>
      <protection locked="0"/>
    </xf>
    <xf numFmtId="0" fontId="52" fillId="0" borderId="519" applyNumberFormat="0" applyAlignment="0">
      <alignment vertical="center"/>
      <protection locked="0"/>
    </xf>
    <xf numFmtId="175" fontId="27" fillId="0" borderId="0" applyFont="0" applyFill="0" applyBorder="0" applyAlignment="0" applyProtection="0"/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9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4" fontId="31" fillId="19" borderId="557" applyNumberFormat="0" applyProtection="0">
      <alignment horizontal="left" vertical="center" indent="1"/>
    </xf>
    <xf numFmtId="3" fontId="221" fillId="10" borderId="522" applyBorder="0">
      <alignment vertical="center"/>
    </xf>
    <xf numFmtId="0" fontId="99" fillId="0" borderId="546" applyNumberFormat="0" applyFill="0" applyAlignment="0" applyProtection="0"/>
    <xf numFmtId="233" fontId="39" fillId="0" borderId="547">
      <alignment horizontal="center" vertical="center"/>
      <protection locked="0"/>
    </xf>
    <xf numFmtId="312" fontId="223" fillId="0" borderId="497" applyBorder="0">
      <protection locked="0"/>
    </xf>
    <xf numFmtId="235" fontId="39" fillId="0" borderId="547">
      <alignment horizontal="center" vertical="center"/>
      <protection locked="0"/>
    </xf>
    <xf numFmtId="236" fontId="39" fillId="0" borderId="547">
      <alignment horizontal="center" vertical="center"/>
      <protection locked="0"/>
    </xf>
    <xf numFmtId="237" fontId="39" fillId="0" borderId="547">
      <alignment horizontal="center" vertical="center"/>
      <protection locked="0"/>
    </xf>
    <xf numFmtId="0" fontId="39" fillId="0" borderId="547">
      <alignment vertical="center"/>
      <protection locked="0"/>
    </xf>
    <xf numFmtId="233" fontId="39" fillId="0" borderId="547">
      <alignment horizontal="right" vertical="center"/>
      <protection locked="0"/>
    </xf>
    <xf numFmtId="238" fontId="39" fillId="0" borderId="547">
      <alignment horizontal="right" vertical="center"/>
      <protection locked="0"/>
    </xf>
    <xf numFmtId="234" fontId="39" fillId="0" borderId="547">
      <alignment horizontal="right" vertical="center"/>
      <protection locked="0"/>
    </xf>
    <xf numFmtId="0" fontId="63" fillId="74" borderId="523">
      <alignment horizontal="left" vertical="center" wrapText="1"/>
    </xf>
    <xf numFmtId="235" fontId="39" fillId="0" borderId="547">
      <alignment horizontal="right" vertical="center"/>
      <protection locked="0"/>
    </xf>
    <xf numFmtId="236" fontId="39" fillId="0" borderId="547">
      <alignment horizontal="right" vertical="center"/>
      <protection locked="0"/>
    </xf>
    <xf numFmtId="237" fontId="39" fillId="0" borderId="547">
      <alignment horizontal="right" vertical="center"/>
      <protection locked="0"/>
    </xf>
    <xf numFmtId="1" fontId="3" fillId="1" borderId="495">
      <protection locked="0"/>
    </xf>
    <xf numFmtId="0" fontId="107" fillId="38" borderId="548"/>
    <xf numFmtId="312" fontId="223" fillId="0" borderId="540" applyBorder="0">
      <protection locked="0"/>
    </xf>
    <xf numFmtId="0" fontId="89" fillId="0" borderId="596"/>
    <xf numFmtId="0" fontId="95" fillId="0" borderId="545" applyNumberFormat="0" applyFill="0" applyBorder="0" applyAlignment="0" applyProtection="0"/>
    <xf numFmtId="0" fontId="96" fillId="0" borderId="545" applyNumberFormat="0" applyFill="0" applyBorder="0" applyAlignment="0" applyProtection="0"/>
    <xf numFmtId="0" fontId="22" fillId="0" borderId="545" applyNumberFormat="0" applyFill="0" applyBorder="0" applyAlignment="0" applyProtection="0"/>
    <xf numFmtId="0" fontId="39" fillId="0" borderId="545" applyNumberFormat="0" applyFill="0" applyAlignment="0" applyProtection="0"/>
    <xf numFmtId="0" fontId="99" fillId="0" borderId="558" applyNumberFormat="0" applyFill="0" applyAlignment="0" applyProtection="0"/>
    <xf numFmtId="233" fontId="39" fillId="0" borderId="559">
      <alignment horizontal="center" vertical="center"/>
      <protection locked="0"/>
    </xf>
    <xf numFmtId="15" fontId="39" fillId="0" borderId="559">
      <alignment horizontal="center" vertical="center"/>
      <protection locked="0"/>
    </xf>
    <xf numFmtId="234" fontId="39" fillId="0" borderId="559">
      <alignment horizontal="center" vertical="center"/>
      <protection locked="0"/>
    </xf>
    <xf numFmtId="235" fontId="39" fillId="0" borderId="559">
      <alignment horizontal="center" vertical="center"/>
      <protection locked="0"/>
    </xf>
    <xf numFmtId="236" fontId="39" fillId="0" borderId="559">
      <alignment horizontal="center" vertical="center"/>
      <protection locked="0"/>
    </xf>
    <xf numFmtId="237" fontId="39" fillId="0" borderId="559">
      <alignment horizontal="center" vertical="center"/>
      <protection locked="0"/>
    </xf>
    <xf numFmtId="0" fontId="39" fillId="0" borderId="559">
      <alignment vertical="center"/>
      <protection locked="0"/>
    </xf>
    <xf numFmtId="233" fontId="39" fillId="0" borderId="559">
      <alignment horizontal="right" vertical="center"/>
      <protection locked="0"/>
    </xf>
    <xf numFmtId="238" fontId="39" fillId="0" borderId="559">
      <alignment horizontal="right" vertical="center"/>
      <protection locked="0"/>
    </xf>
    <xf numFmtId="234" fontId="39" fillId="0" borderId="559">
      <alignment horizontal="right" vertical="center"/>
      <protection locked="0"/>
    </xf>
    <xf numFmtId="235" fontId="39" fillId="0" borderId="559">
      <alignment horizontal="right" vertical="center"/>
      <protection locked="0"/>
    </xf>
    <xf numFmtId="236" fontId="39" fillId="0" borderId="559">
      <alignment horizontal="right" vertical="center"/>
      <protection locked="0"/>
    </xf>
    <xf numFmtId="0" fontId="107" fillId="38" borderId="560"/>
    <xf numFmtId="251" fontId="52" fillId="0" borderId="502"/>
    <xf numFmtId="245" fontId="89" fillId="0" borderId="561"/>
    <xf numFmtId="275" fontId="39" fillId="0" borderId="586"/>
    <xf numFmtId="275" fontId="39" fillId="0" borderId="562"/>
    <xf numFmtId="8" fontId="145" fillId="0" borderId="551">
      <protection locked="0"/>
    </xf>
    <xf numFmtId="0" fontId="89" fillId="0" borderId="563"/>
    <xf numFmtId="49" fontId="40" fillId="0" borderId="553"/>
    <xf numFmtId="312" fontId="223" fillId="0" borderId="622" applyBorder="0">
      <protection locked="0"/>
    </xf>
    <xf numFmtId="238" fontId="39" fillId="0" borderId="571">
      <alignment horizontal="right" vertical="center"/>
      <protection locked="0"/>
    </xf>
    <xf numFmtId="176" fontId="44" fillId="0" borderId="407">
      <protection locked="0"/>
    </xf>
    <xf numFmtId="1" fontId="3" fillId="1" borderId="578">
      <protection locked="0"/>
    </xf>
    <xf numFmtId="4" fontId="31" fillId="10" borderId="524" applyNumberFormat="0" applyProtection="0">
      <alignment vertical="center"/>
    </xf>
    <xf numFmtId="4" fontId="32" fillId="10" borderId="524" applyNumberFormat="0" applyProtection="0">
      <alignment vertical="center"/>
    </xf>
    <xf numFmtId="4" fontId="33" fillId="10" borderId="524" applyNumberFormat="0" applyProtection="0">
      <alignment horizontal="left" vertical="center" indent="1"/>
    </xf>
    <xf numFmtId="4" fontId="33" fillId="12" borderId="524" applyNumberFormat="0" applyProtection="0">
      <alignment horizontal="right" vertical="center"/>
    </xf>
    <xf numFmtId="4" fontId="33" fillId="13" borderId="524" applyNumberFormat="0" applyProtection="0">
      <alignment horizontal="right" vertical="center"/>
    </xf>
    <xf numFmtId="4" fontId="33" fillId="14" borderId="524" applyNumberFormat="0" applyProtection="0">
      <alignment horizontal="right" vertical="center"/>
    </xf>
    <xf numFmtId="4" fontId="33" fillId="8" borderId="524" applyNumberFormat="0" applyProtection="0">
      <alignment horizontal="right" vertical="center"/>
    </xf>
    <xf numFmtId="4" fontId="33" fillId="15" borderId="524" applyNumberFormat="0" applyProtection="0">
      <alignment horizontal="right" vertical="center"/>
    </xf>
    <xf numFmtId="4" fontId="33" fillId="6" borderId="524" applyNumberFormat="0" applyProtection="0">
      <alignment horizontal="right" vertical="center"/>
    </xf>
    <xf numFmtId="4" fontId="33" fillId="16" borderId="524" applyNumberFormat="0" applyProtection="0">
      <alignment horizontal="right" vertical="center"/>
    </xf>
    <xf numFmtId="4" fontId="33" fillId="17" borderId="524" applyNumberFormat="0" applyProtection="0">
      <alignment horizontal="right" vertical="center"/>
    </xf>
    <xf numFmtId="4" fontId="33" fillId="18" borderId="524" applyNumberFormat="0" applyProtection="0">
      <alignment horizontal="right" vertical="center"/>
    </xf>
    <xf numFmtId="0" fontId="259" fillId="0" borderId="0"/>
    <xf numFmtId="4" fontId="33" fillId="20" borderId="524" applyNumberFormat="0" applyProtection="0">
      <alignment horizontal="right" vertical="center"/>
    </xf>
    <xf numFmtId="4" fontId="33" fillId="21" borderId="524" applyNumberFormat="0" applyProtection="0">
      <alignment vertical="center"/>
    </xf>
    <xf numFmtId="4" fontId="35" fillId="21" borderId="524" applyNumberFormat="0" applyProtection="0">
      <alignment vertical="center"/>
    </xf>
    <xf numFmtId="4" fontId="31" fillId="20" borderId="525" applyNumberFormat="0" applyProtection="0">
      <alignment horizontal="left" vertical="center" indent="1"/>
    </xf>
    <xf numFmtId="4" fontId="33" fillId="21" borderId="524" applyNumberFormat="0" applyProtection="0">
      <alignment horizontal="right" vertical="center"/>
    </xf>
    <xf numFmtId="4" fontId="35" fillId="21" borderId="524" applyNumberFormat="0" applyProtection="0">
      <alignment horizontal="right" vertical="center"/>
    </xf>
    <xf numFmtId="4" fontId="31" fillId="20" borderId="524" applyNumberFormat="0" applyProtection="0">
      <alignment horizontal="left" vertical="center" indent="1"/>
    </xf>
    <xf numFmtId="4" fontId="36" fillId="22" borderId="525" applyNumberFormat="0" applyProtection="0">
      <alignment horizontal="left" vertical="center" indent="1"/>
    </xf>
    <xf numFmtId="4" fontId="37" fillId="21" borderId="524" applyNumberFormat="0" applyProtection="0">
      <alignment horizontal="right" vertical="center"/>
    </xf>
    <xf numFmtId="0" fontId="60" fillId="31" borderId="494" applyNumberFormat="0" applyFont="0" applyAlignment="0" applyProtection="0"/>
    <xf numFmtId="0" fontId="99" fillId="0" borderId="602" applyNumberFormat="0" applyFill="0" applyAlignment="0" applyProtection="0"/>
    <xf numFmtId="0" fontId="3" fillId="11" borderId="501" applyNumberFormat="0">
      <alignment horizontal="left" vertical="center"/>
    </xf>
    <xf numFmtId="4" fontId="31" fillId="19" borderId="272" applyNumberFormat="0" applyProtection="0">
      <alignment horizontal="left" vertical="center" indent="1"/>
    </xf>
    <xf numFmtId="271" fontId="119" fillId="46" borderId="545">
      <protection hidden="1"/>
    </xf>
    <xf numFmtId="49" fontId="104" fillId="47" borderId="496">
      <alignment horizontal="center"/>
    </xf>
    <xf numFmtId="0" fontId="122" fillId="21" borderId="496"/>
    <xf numFmtId="275" fontId="39" fillId="0" borderId="550"/>
    <xf numFmtId="49" fontId="40" fillId="0" borderId="553"/>
    <xf numFmtId="238" fontId="39" fillId="0" borderId="617">
      <alignment horizontal="right" vertical="center"/>
      <protection locked="0"/>
    </xf>
    <xf numFmtId="0" fontId="39" fillId="0" borderId="583">
      <alignment vertical="center"/>
      <protection locked="0"/>
    </xf>
    <xf numFmtId="312" fontId="223" fillId="0" borderId="497" applyBorder="0">
      <protection locked="0"/>
    </xf>
    <xf numFmtId="49" fontId="104" fillId="41" borderId="496">
      <alignment horizontal="center"/>
    </xf>
    <xf numFmtId="236" fontId="39" fillId="0" borderId="571">
      <alignment horizontal="center" vertical="center"/>
      <protection locked="0"/>
    </xf>
    <xf numFmtId="188" fontId="89" fillId="0" borderId="502" applyBorder="0"/>
    <xf numFmtId="168" fontId="53" fillId="15" borderId="502" applyBorder="0">
      <alignment horizontal="right"/>
    </xf>
    <xf numFmtId="168" fontId="53" fillId="0" borderId="502" applyBorder="0">
      <alignment horizontal="right"/>
    </xf>
    <xf numFmtId="0" fontId="95" fillId="0" borderId="503" applyNumberFormat="0" applyFill="0" applyBorder="0" applyAlignment="0" applyProtection="0"/>
    <xf numFmtId="0" fontId="96" fillId="0" borderId="503" applyNumberFormat="0" applyFill="0" applyBorder="0" applyAlignment="0" applyProtection="0"/>
    <xf numFmtId="0" fontId="22" fillId="0" borderId="503" applyNumberFormat="0" applyFill="0" applyBorder="0" applyAlignment="0" applyProtection="0"/>
    <xf numFmtId="0" fontId="39" fillId="0" borderId="503" applyNumberFormat="0" applyFill="0" applyAlignment="0" applyProtection="0"/>
    <xf numFmtId="203" fontId="119" fillId="18" borderId="545">
      <alignment horizontal="right"/>
      <protection hidden="1"/>
    </xf>
    <xf numFmtId="1" fontId="113" fillId="9" borderId="507"/>
    <xf numFmtId="0" fontId="84" fillId="0" borderId="509"/>
    <xf numFmtId="247" fontId="52" fillId="0" borderId="502"/>
    <xf numFmtId="248" fontId="52" fillId="0" borderId="502"/>
    <xf numFmtId="249" fontId="52" fillId="0" borderId="502"/>
    <xf numFmtId="251" fontId="52" fillId="0" borderId="502"/>
    <xf numFmtId="254" fontId="52" fillId="0" borderId="502"/>
    <xf numFmtId="255" fontId="52" fillId="0" borderId="502"/>
    <xf numFmtId="262" fontId="52" fillId="0" borderId="502"/>
    <xf numFmtId="266" fontId="52" fillId="0" borderId="502"/>
    <xf numFmtId="267" fontId="52" fillId="0" borderId="502"/>
    <xf numFmtId="270" fontId="119" fillId="45" borderId="503">
      <protection hidden="1"/>
    </xf>
    <xf numFmtId="271" fontId="119" fillId="46" borderId="503">
      <protection hidden="1"/>
    </xf>
    <xf numFmtId="203" fontId="119" fillId="18" borderId="503">
      <alignment horizontal="right"/>
      <protection hidden="1"/>
    </xf>
    <xf numFmtId="272" fontId="119" fillId="18" borderId="503">
      <alignment horizontal="right"/>
    </xf>
    <xf numFmtId="0" fontId="120" fillId="48" borderId="501" applyNumberFormat="0" applyAlignment="0" applyProtection="0"/>
    <xf numFmtId="8" fontId="145" fillId="0" borderId="511">
      <protection locked="0"/>
    </xf>
    <xf numFmtId="0" fontId="3" fillId="0" borderId="502" applyNumberFormat="0" applyBorder="0"/>
    <xf numFmtId="167" fontId="67" fillId="0" borderId="502">
      <alignment horizontal="right"/>
    </xf>
    <xf numFmtId="234" fontId="39" fillId="0" borderId="617">
      <alignment horizontal="right" vertical="center"/>
      <protection locked="0"/>
    </xf>
    <xf numFmtId="237" fontId="39" fillId="0" borderId="617">
      <alignment horizontal="right" vertical="center"/>
      <protection locked="0"/>
    </xf>
    <xf numFmtId="10" fontId="3" fillId="57" borderId="565" applyNumberFormat="0" applyFont="0" applyBorder="0" applyAlignment="0" applyProtection="0">
      <protection locked="0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176" fontId="84" fillId="0" borderId="515">
      <alignment vertical="center"/>
    </xf>
    <xf numFmtId="233" fontId="39" fillId="0" borderId="583">
      <alignment horizontal="right" vertical="center"/>
      <protection locked="0"/>
    </xf>
    <xf numFmtId="238" fontId="39" fillId="0" borderId="592">
      <alignment horizontal="right" vertical="center"/>
      <protection locked="0"/>
    </xf>
    <xf numFmtId="49" fontId="40" fillId="0" borderId="516"/>
    <xf numFmtId="234" fontId="39" fillId="0" borderId="603">
      <alignment horizontal="center" vertical="center"/>
      <protection locked="0"/>
    </xf>
    <xf numFmtId="3" fontId="216" fillId="0" borderId="517"/>
    <xf numFmtId="3" fontId="216" fillId="0" borderId="517"/>
    <xf numFmtId="0" fontId="52" fillId="0" borderId="518" applyNumberFormat="0" applyAlignment="0">
      <alignment vertical="center"/>
      <protection locked="0"/>
    </xf>
    <xf numFmtId="328" fontId="52" fillId="69" borderId="518" applyNumberFormat="0" applyAlignment="0">
      <alignment vertical="center"/>
      <protection locked="0"/>
    </xf>
    <xf numFmtId="0" fontId="52" fillId="0" borderId="519" applyNumberFormat="0" applyAlignment="0">
      <alignment vertical="center"/>
      <protection locked="0"/>
    </xf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9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3" fontId="221" fillId="10" borderId="522" applyBorder="0">
      <alignment vertical="center"/>
    </xf>
    <xf numFmtId="15" fontId="39" fillId="0" borderId="547">
      <alignment horizontal="center" vertical="center"/>
      <protection locked="0"/>
    </xf>
    <xf numFmtId="312" fontId="223" fillId="0" borderId="497" applyBorder="0">
      <protection locked="0"/>
    </xf>
    <xf numFmtId="0" fontId="63" fillId="74" borderId="523">
      <alignment horizontal="left" vertical="center" wrapText="1"/>
    </xf>
    <xf numFmtId="275" fontId="39" fillId="0" borderId="595"/>
    <xf numFmtId="175" fontId="27" fillId="0" borderId="0" applyFont="0" applyFill="0" applyBorder="0" applyAlignment="0" applyProtection="0"/>
    <xf numFmtId="4" fontId="31" fillId="19" borderId="526" applyNumberFormat="0" applyProtection="0">
      <alignment horizontal="left" vertical="center" indent="1"/>
    </xf>
    <xf numFmtId="275" fontId="39" fillId="0" borderId="574"/>
    <xf numFmtId="324" fontId="3" fillId="23" borderId="579" applyFill="0" applyBorder="0" applyAlignment="0">
      <alignment horizontal="centerContinuous"/>
    </xf>
    <xf numFmtId="233" fontId="39" fillId="0" borderId="571">
      <alignment horizontal="right" vertical="center"/>
      <protection locked="0"/>
    </xf>
    <xf numFmtId="0" fontId="60" fillId="31" borderId="494" applyNumberFormat="0" applyFont="0" applyAlignment="0" applyProtection="0"/>
    <xf numFmtId="0" fontId="152" fillId="0" borderId="612" applyNumberFormat="0" applyAlignment="0" applyProtection="0">
      <alignment horizontal="left" vertical="center"/>
    </xf>
    <xf numFmtId="0" fontId="259" fillId="0" borderId="0"/>
    <xf numFmtId="270" fontId="119" fillId="45" borderId="545">
      <protection hidden="1"/>
    </xf>
    <xf numFmtId="272" fontId="119" fillId="18" borderId="545">
      <alignment horizontal="right"/>
    </xf>
    <xf numFmtId="241" fontId="30" fillId="0" borderId="543" applyFill="0"/>
    <xf numFmtId="247" fontId="52" fillId="0" borderId="502"/>
    <xf numFmtId="251" fontId="52" fillId="0" borderId="502"/>
    <xf numFmtId="262" fontId="52" fillId="0" borderId="502"/>
    <xf numFmtId="235" fontId="39" fillId="0" borderId="617">
      <alignment horizontal="right" vertical="center"/>
      <protection locked="0"/>
    </xf>
    <xf numFmtId="0" fontId="152" fillId="0" borderId="499" applyNumberFormat="0" applyAlignment="0" applyProtection="0">
      <alignment horizontal="left" vertical="center"/>
    </xf>
    <xf numFmtId="324" fontId="3" fillId="23" borderId="498" applyFill="0" applyBorder="0" applyAlignment="0">
      <alignment horizontal="centerContinuous"/>
    </xf>
    <xf numFmtId="234" fontId="39" fillId="0" borderId="547">
      <alignment horizontal="center" vertical="center"/>
      <protection locked="0"/>
    </xf>
    <xf numFmtId="312" fontId="223" fillId="0" borderId="566" applyBorder="0">
      <protection locked="0"/>
    </xf>
    <xf numFmtId="234" fontId="39" fillId="0" borderId="592">
      <alignment horizontal="center" vertical="center"/>
      <protection locked="0"/>
    </xf>
    <xf numFmtId="203" fontId="119" fillId="18" borderId="545">
      <alignment horizontal="right"/>
      <protection hidden="1"/>
    </xf>
    <xf numFmtId="235" fontId="39" fillId="0" borderId="505">
      <alignment horizontal="center" vertical="center"/>
      <protection locked="0"/>
    </xf>
    <xf numFmtId="236" fontId="39" fillId="0" borderId="505">
      <alignment horizontal="center" vertical="center"/>
      <protection locked="0"/>
    </xf>
    <xf numFmtId="237" fontId="39" fillId="0" borderId="505">
      <alignment horizontal="center" vertical="center"/>
      <protection locked="0"/>
    </xf>
    <xf numFmtId="0" fontId="39" fillId="0" borderId="505">
      <alignment vertical="center"/>
      <protection locked="0"/>
    </xf>
    <xf numFmtId="233" fontId="39" fillId="0" borderId="505">
      <alignment horizontal="right" vertical="center"/>
      <protection locked="0"/>
    </xf>
    <xf numFmtId="238" fontId="39" fillId="0" borderId="505">
      <alignment horizontal="right" vertical="center"/>
      <protection locked="0"/>
    </xf>
    <xf numFmtId="234" fontId="39" fillId="0" borderId="505">
      <alignment horizontal="right" vertical="center"/>
      <protection locked="0"/>
    </xf>
    <xf numFmtId="235" fontId="39" fillId="0" borderId="505">
      <alignment horizontal="right" vertical="center"/>
      <protection locked="0"/>
    </xf>
    <xf numFmtId="236" fontId="39" fillId="0" borderId="505">
      <alignment horizontal="right" vertical="center"/>
      <protection locked="0"/>
    </xf>
    <xf numFmtId="237" fontId="39" fillId="0" borderId="505">
      <alignment horizontal="right" vertical="center"/>
      <protection locked="0"/>
    </xf>
    <xf numFmtId="0" fontId="107" fillId="38" borderId="506"/>
    <xf numFmtId="0" fontId="39" fillId="0" borderId="603">
      <alignment vertical="center"/>
      <protection locked="0"/>
    </xf>
    <xf numFmtId="245" fontId="89" fillId="0" borderId="508"/>
    <xf numFmtId="275" fontId="39" fillId="0" borderId="510"/>
    <xf numFmtId="0" fontId="151" fillId="10" borderId="565">
      <alignment horizontal="right"/>
    </xf>
    <xf numFmtId="0" fontId="89" fillId="0" borderId="512"/>
    <xf numFmtId="312" fontId="223" fillId="0" borderId="528" applyBorder="0">
      <protection locked="0"/>
    </xf>
    <xf numFmtId="1" fontId="3" fillId="1" borderId="527">
      <protection locked="0"/>
    </xf>
    <xf numFmtId="168" fontId="59" fillId="9" borderId="565">
      <alignment horizontal="right"/>
      <protection locked="0"/>
    </xf>
    <xf numFmtId="0" fontId="99" fillId="0" borderId="532" applyNumberFormat="0" applyFill="0" applyAlignment="0" applyProtection="0"/>
    <xf numFmtId="233" fontId="39" fillId="0" borderId="533">
      <alignment horizontal="center" vertical="center"/>
      <protection locked="0"/>
    </xf>
    <xf numFmtId="15" fontId="39" fillId="0" borderId="533">
      <alignment horizontal="center" vertical="center"/>
      <protection locked="0"/>
    </xf>
    <xf numFmtId="234" fontId="39" fillId="0" borderId="533">
      <alignment horizontal="center" vertical="center"/>
      <protection locked="0"/>
    </xf>
    <xf numFmtId="235" fontId="39" fillId="0" borderId="533">
      <alignment horizontal="center" vertical="center"/>
      <protection locked="0"/>
    </xf>
    <xf numFmtId="236" fontId="39" fillId="0" borderId="533">
      <alignment horizontal="center" vertical="center"/>
      <protection locked="0"/>
    </xf>
    <xf numFmtId="237" fontId="39" fillId="0" borderId="533">
      <alignment horizontal="center" vertical="center"/>
      <protection locked="0"/>
    </xf>
    <xf numFmtId="0" fontId="39" fillId="0" borderId="533">
      <alignment vertical="center"/>
      <protection locked="0"/>
    </xf>
    <xf numFmtId="233" fontId="39" fillId="0" borderId="533">
      <alignment horizontal="right" vertical="center"/>
      <protection locked="0"/>
    </xf>
    <xf numFmtId="238" fontId="39" fillId="0" borderId="533">
      <alignment horizontal="right" vertical="center"/>
      <protection locked="0"/>
    </xf>
    <xf numFmtId="234" fontId="39" fillId="0" borderId="533">
      <alignment horizontal="right" vertical="center"/>
      <protection locked="0"/>
    </xf>
    <xf numFmtId="235" fontId="39" fillId="0" borderId="533">
      <alignment horizontal="right" vertical="center"/>
      <protection locked="0"/>
    </xf>
    <xf numFmtId="236" fontId="39" fillId="0" borderId="533">
      <alignment horizontal="right" vertical="center"/>
      <protection locked="0"/>
    </xf>
    <xf numFmtId="237" fontId="39" fillId="0" borderId="533">
      <alignment horizontal="right" vertical="center"/>
      <protection locked="0"/>
    </xf>
    <xf numFmtId="0" fontId="107" fillId="38" borderId="534"/>
    <xf numFmtId="245" fontId="89" fillId="0" borderId="535"/>
    <xf numFmtId="275" fontId="39" fillId="0" borderId="536"/>
    <xf numFmtId="0" fontId="89" fillId="0" borderId="537"/>
    <xf numFmtId="238" fontId="39" fillId="0" borderId="603">
      <alignment horizontal="right" vertical="center"/>
      <protection locked="0"/>
    </xf>
    <xf numFmtId="235" fontId="39" fillId="0" borderId="603">
      <alignment horizontal="right" vertical="center"/>
      <protection locked="0"/>
    </xf>
    <xf numFmtId="237" fontId="39" fillId="0" borderId="603">
      <alignment horizontal="right" vertical="center"/>
      <protection locked="0"/>
    </xf>
    <xf numFmtId="0" fontId="107" fillId="38" borderId="604"/>
    <xf numFmtId="245" fontId="89" fillId="0" borderId="605"/>
    <xf numFmtId="233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312" fontId="223" fillId="0" borderId="528" applyBorder="0">
      <protection locked="0"/>
    </xf>
    <xf numFmtId="0" fontId="107" fillId="38" borderId="604"/>
    <xf numFmtId="234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0" fontId="107" fillId="38" borderId="572"/>
    <xf numFmtId="0" fontId="259" fillId="0" borderId="0"/>
    <xf numFmtId="237" fontId="39" fillId="0" borderId="559">
      <alignment horizontal="right" vertical="center"/>
      <protection locked="0"/>
    </xf>
    <xf numFmtId="0" fontId="89" fillId="0" borderId="575"/>
    <xf numFmtId="4" fontId="31" fillId="19" borderId="538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235" fontId="39" fillId="0" borderId="571">
      <alignment horizontal="center" vertical="center"/>
      <protection locked="0"/>
    </xf>
    <xf numFmtId="0" fontId="39" fillId="0" borderId="571">
      <alignment vertical="center"/>
      <protection locked="0"/>
    </xf>
    <xf numFmtId="245" fontId="89" fillId="0" borderId="605"/>
    <xf numFmtId="234" fontId="39" fillId="0" borderId="583">
      <alignment horizontal="right" vertical="center"/>
      <protection locked="0"/>
    </xf>
    <xf numFmtId="15" fontId="39" fillId="0" borderId="571">
      <alignment horizontal="center" vertical="center"/>
      <protection locked="0"/>
    </xf>
    <xf numFmtId="0" fontId="99" fillId="0" borderId="532" applyNumberFormat="0" applyFill="0" applyAlignment="0" applyProtection="0"/>
    <xf numFmtId="233" fontId="39" fillId="0" borderId="533">
      <alignment horizontal="center" vertical="center"/>
      <protection locked="0"/>
    </xf>
    <xf numFmtId="15" fontId="39" fillId="0" borderId="533">
      <alignment horizontal="center" vertical="center"/>
      <protection locked="0"/>
    </xf>
    <xf numFmtId="234" fontId="39" fillId="0" borderId="533">
      <alignment horizontal="center" vertical="center"/>
      <protection locked="0"/>
    </xf>
    <xf numFmtId="235" fontId="39" fillId="0" borderId="533">
      <alignment horizontal="center" vertical="center"/>
      <protection locked="0"/>
    </xf>
    <xf numFmtId="236" fontId="39" fillId="0" borderId="533">
      <alignment horizontal="center" vertical="center"/>
      <protection locked="0"/>
    </xf>
    <xf numFmtId="237" fontId="39" fillId="0" borderId="533">
      <alignment horizontal="center" vertical="center"/>
      <protection locked="0"/>
    </xf>
    <xf numFmtId="0" fontId="39" fillId="0" borderId="533">
      <alignment vertical="center"/>
      <protection locked="0"/>
    </xf>
    <xf numFmtId="233" fontId="39" fillId="0" borderId="533">
      <alignment horizontal="right" vertical="center"/>
      <protection locked="0"/>
    </xf>
    <xf numFmtId="238" fontId="39" fillId="0" borderId="533">
      <alignment horizontal="right" vertical="center"/>
      <protection locked="0"/>
    </xf>
    <xf numFmtId="234" fontId="39" fillId="0" borderId="533">
      <alignment horizontal="right" vertical="center"/>
      <protection locked="0"/>
    </xf>
    <xf numFmtId="235" fontId="39" fillId="0" borderId="533">
      <alignment horizontal="right" vertical="center"/>
      <protection locked="0"/>
    </xf>
    <xf numFmtId="236" fontId="39" fillId="0" borderId="533">
      <alignment horizontal="right" vertical="center"/>
      <protection locked="0"/>
    </xf>
    <xf numFmtId="237" fontId="39" fillId="0" borderId="533">
      <alignment horizontal="right" vertical="center"/>
      <protection locked="0"/>
    </xf>
    <xf numFmtId="0" fontId="107" fillId="38" borderId="534"/>
    <xf numFmtId="233" fontId="39" fillId="0" borderId="603">
      <alignment horizontal="right" vertical="center"/>
      <protection locked="0"/>
    </xf>
    <xf numFmtId="275" fontId="39" fillId="0" borderId="606"/>
    <xf numFmtId="275" fontId="39" fillId="0" borderId="536"/>
    <xf numFmtId="0" fontId="89" fillId="0" borderId="537"/>
    <xf numFmtId="0" fontId="152" fillId="0" borderId="530" applyNumberFormat="0" applyAlignment="0" applyProtection="0">
      <alignment horizontal="left" vertical="center"/>
    </xf>
    <xf numFmtId="324" fontId="3" fillId="23" borderId="529" applyFill="0" applyBorder="0" applyAlignment="0">
      <alignment horizontal="centerContinuous"/>
    </xf>
    <xf numFmtId="312" fontId="223" fillId="0" borderId="528" applyBorder="0">
      <protection locked="0"/>
    </xf>
    <xf numFmtId="0" fontId="89" fillId="0" borderId="621"/>
    <xf numFmtId="0" fontId="99" fillId="0" borderId="630" applyNumberFormat="0" applyFill="0" applyAlignment="0" applyProtection="0"/>
    <xf numFmtId="238" fontId="39" fillId="0" borderId="631">
      <alignment horizontal="right" vertical="center"/>
      <protection locked="0"/>
    </xf>
    <xf numFmtId="0" fontId="119" fillId="18" borderId="545" applyProtection="0">
      <alignment horizontal="right"/>
      <protection locked="0"/>
    </xf>
    <xf numFmtId="312" fontId="223" fillId="0" borderId="556" applyBorder="0">
      <protection locked="0"/>
    </xf>
    <xf numFmtId="0" fontId="63" fillId="74" borderId="554">
      <alignment horizontal="left" vertical="center" wrapText="1"/>
    </xf>
    <xf numFmtId="245" fontId="89" fillId="0" borderId="594"/>
    <xf numFmtId="251" fontId="52" fillId="0" borderId="17"/>
    <xf numFmtId="235" fontId="39" fillId="0" borderId="571">
      <alignment horizontal="center" vertical="center"/>
      <protection locked="0"/>
    </xf>
    <xf numFmtId="4" fontId="31" fillId="19" borderId="557" applyNumberFormat="0" applyProtection="0">
      <alignment horizontal="left" vertical="center" indent="1"/>
    </xf>
    <xf numFmtId="0" fontId="99" fillId="0" borderId="602" applyNumberFormat="0" applyFill="0" applyAlignment="0" applyProtection="0"/>
    <xf numFmtId="0" fontId="99" fillId="0" borderId="558" applyNumberFormat="0" applyFill="0" applyAlignment="0" applyProtection="0"/>
    <xf numFmtId="233" fontId="39" fillId="0" borderId="559">
      <alignment horizontal="center" vertical="center"/>
      <protection locked="0"/>
    </xf>
    <xf numFmtId="15" fontId="39" fillId="0" borderId="559">
      <alignment horizontal="center" vertical="center"/>
      <protection locked="0"/>
    </xf>
    <xf numFmtId="234" fontId="39" fillId="0" borderId="559">
      <alignment horizontal="center" vertical="center"/>
      <protection locked="0"/>
    </xf>
    <xf numFmtId="235" fontId="39" fillId="0" borderId="559">
      <alignment horizontal="center" vertical="center"/>
      <protection locked="0"/>
    </xf>
    <xf numFmtId="236" fontId="39" fillId="0" borderId="559">
      <alignment horizontal="center" vertical="center"/>
      <protection locked="0"/>
    </xf>
    <xf numFmtId="237" fontId="39" fillId="0" borderId="559">
      <alignment horizontal="center" vertical="center"/>
      <protection locked="0"/>
    </xf>
    <xf numFmtId="0" fontId="39" fillId="0" borderId="559">
      <alignment vertical="center"/>
      <protection locked="0"/>
    </xf>
    <xf numFmtId="233" fontId="39" fillId="0" borderId="559">
      <alignment horizontal="right" vertical="center"/>
      <protection locked="0"/>
    </xf>
    <xf numFmtId="238" fontId="39" fillId="0" borderId="559">
      <alignment horizontal="right" vertical="center"/>
      <protection locked="0"/>
    </xf>
    <xf numFmtId="234" fontId="39" fillId="0" borderId="559">
      <alignment horizontal="right" vertical="center"/>
      <protection locked="0"/>
    </xf>
    <xf numFmtId="235" fontId="39" fillId="0" borderId="559">
      <alignment horizontal="right" vertical="center"/>
      <protection locked="0"/>
    </xf>
    <xf numFmtId="236" fontId="39" fillId="0" borderId="559">
      <alignment horizontal="right" vertical="center"/>
      <protection locked="0"/>
    </xf>
    <xf numFmtId="237" fontId="39" fillId="0" borderId="559">
      <alignment horizontal="right" vertical="center"/>
      <protection locked="0"/>
    </xf>
    <xf numFmtId="0" fontId="107" fillId="38" borderId="560"/>
    <xf numFmtId="241" fontId="30" fillId="0" borderId="543" applyFill="0"/>
    <xf numFmtId="275" fontId="39" fillId="0" borderId="562"/>
    <xf numFmtId="0" fontId="89" fillId="0" borderId="563"/>
    <xf numFmtId="0" fontId="152" fillId="0" borderId="542" applyNumberFormat="0" applyAlignment="0" applyProtection="0">
      <alignment horizontal="left" vertical="center"/>
    </xf>
    <xf numFmtId="324" fontId="3" fillId="23" borderId="541" applyFill="0" applyBorder="0" applyAlignment="0">
      <alignment horizontal="centerContinuous"/>
    </xf>
    <xf numFmtId="312" fontId="223" fillId="0" borderId="556" applyBorder="0">
      <protection locked="0"/>
    </xf>
    <xf numFmtId="234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237" fontId="39" fillId="0" borderId="571">
      <alignment horizontal="right" vertical="center"/>
      <protection locked="0"/>
    </xf>
    <xf numFmtId="0" fontId="107" fillId="38" borderId="572"/>
    <xf numFmtId="245" fontId="89" fillId="0" borderId="573"/>
    <xf numFmtId="275" fontId="39" fillId="0" borderId="574"/>
    <xf numFmtId="0" fontId="89" fillId="0" borderId="575"/>
    <xf numFmtId="0" fontId="152" fillId="0" borderId="600" applyNumberFormat="0" applyAlignment="0" applyProtection="0">
      <alignment horizontal="left" vertical="center"/>
    </xf>
    <xf numFmtId="312" fontId="223" fillId="0" borderId="598" applyBorder="0">
      <protection locked="0"/>
    </xf>
    <xf numFmtId="4" fontId="31" fillId="19" borderId="608" applyNumberFormat="0" applyProtection="0">
      <alignment horizontal="left" vertical="center" indent="1"/>
    </xf>
    <xf numFmtId="312" fontId="223" fillId="0" borderId="577" applyBorder="0">
      <protection locked="0"/>
    </xf>
    <xf numFmtId="275" fontId="39" fillId="0" borderId="606"/>
    <xf numFmtId="233" fontId="39" fillId="0" borderId="592">
      <alignment horizontal="right" vertical="center"/>
      <protection locked="0"/>
    </xf>
    <xf numFmtId="4" fontId="31" fillId="19" borderId="576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99" fillId="0" borderId="570" applyNumberFormat="0" applyFill="0" applyAlignment="0" applyProtection="0"/>
    <xf numFmtId="233" fontId="39" fillId="0" borderId="571">
      <alignment horizontal="center" vertical="center"/>
      <protection locked="0"/>
    </xf>
    <xf numFmtId="15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235" fontId="39" fillId="0" borderId="571">
      <alignment horizontal="center" vertical="center"/>
      <protection locked="0"/>
    </xf>
    <xf numFmtId="236" fontId="39" fillId="0" borderId="571">
      <alignment horizontal="center" vertical="center"/>
      <protection locked="0"/>
    </xf>
    <xf numFmtId="237" fontId="39" fillId="0" borderId="571">
      <alignment horizontal="center" vertical="center"/>
      <protection locked="0"/>
    </xf>
    <xf numFmtId="0" fontId="39" fillId="0" borderId="571">
      <alignment vertical="center"/>
      <protection locked="0"/>
    </xf>
    <xf numFmtId="233" fontId="39" fillId="0" borderId="571">
      <alignment horizontal="right" vertical="center"/>
      <protection locked="0"/>
    </xf>
    <xf numFmtId="238" fontId="39" fillId="0" borderId="571">
      <alignment horizontal="right" vertical="center"/>
      <protection locked="0"/>
    </xf>
    <xf numFmtId="234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237" fontId="39" fillId="0" borderId="571">
      <alignment horizontal="right" vertical="center"/>
      <protection locked="0"/>
    </xf>
    <xf numFmtId="0" fontId="107" fillId="38" borderId="572"/>
    <xf numFmtId="241" fontId="30" fillId="0" borderId="569" applyFill="0"/>
    <xf numFmtId="275" fontId="39" fillId="0" borderId="574"/>
    <xf numFmtId="0" fontId="89" fillId="0" borderId="575"/>
    <xf numFmtId="0" fontId="152" fillId="0" borderId="568" applyNumberFormat="0" applyAlignment="0" applyProtection="0">
      <alignment horizontal="left" vertical="center"/>
    </xf>
    <xf numFmtId="324" fontId="3" fillId="23" borderId="567" applyFill="0" applyBorder="0" applyAlignment="0">
      <alignment horizontal="centerContinuous"/>
    </xf>
    <xf numFmtId="312" fontId="223" fillId="0" borderId="566" applyBorder="0">
      <protection locked="0"/>
    </xf>
    <xf numFmtId="0" fontId="39" fillId="0" borderId="565" applyFill="0">
      <alignment horizontal="center" vertical="center"/>
    </xf>
    <xf numFmtId="4" fontId="31" fillId="19" borderId="623" applyNumberFormat="0" applyProtection="0">
      <alignment horizontal="left" vertical="center" indent="1"/>
    </xf>
    <xf numFmtId="312" fontId="223" fillId="0" borderId="589" applyBorder="0">
      <protection locked="0"/>
    </xf>
    <xf numFmtId="4" fontId="31" fillId="19" borderId="590" applyNumberFormat="0" applyProtection="0">
      <alignment horizontal="left" vertical="center" indent="1"/>
    </xf>
    <xf numFmtId="0" fontId="99" fillId="0" borderId="591" applyNumberFormat="0" applyFill="0" applyAlignment="0" applyProtection="0"/>
    <xf numFmtId="233" fontId="39" fillId="0" borderId="592">
      <alignment horizontal="center" vertical="center"/>
      <protection locked="0"/>
    </xf>
    <xf numFmtId="15" fontId="39" fillId="0" borderId="592">
      <alignment horizontal="center" vertical="center"/>
      <protection locked="0"/>
    </xf>
    <xf numFmtId="234" fontId="39" fillId="0" borderId="592">
      <alignment horizontal="center" vertical="center"/>
      <protection locked="0"/>
    </xf>
    <xf numFmtId="235" fontId="39" fillId="0" borderId="592">
      <alignment horizontal="center" vertical="center"/>
      <protection locked="0"/>
    </xf>
    <xf numFmtId="236" fontId="39" fillId="0" borderId="592">
      <alignment horizontal="center" vertical="center"/>
      <protection locked="0"/>
    </xf>
    <xf numFmtId="237" fontId="39" fillId="0" borderId="592">
      <alignment horizontal="center" vertical="center"/>
      <protection locked="0"/>
    </xf>
    <xf numFmtId="0" fontId="39" fillId="0" borderId="592">
      <alignment vertical="center"/>
      <protection locked="0"/>
    </xf>
    <xf numFmtId="233" fontId="39" fillId="0" borderId="592">
      <alignment horizontal="right" vertical="center"/>
      <protection locked="0"/>
    </xf>
    <xf numFmtId="238" fontId="39" fillId="0" borderId="592">
      <alignment horizontal="right" vertical="center"/>
      <protection locked="0"/>
    </xf>
    <xf numFmtId="234" fontId="39" fillId="0" borderId="592">
      <alignment horizontal="right" vertical="center"/>
      <protection locked="0"/>
    </xf>
    <xf numFmtId="235" fontId="39" fillId="0" borderId="592">
      <alignment horizontal="right" vertical="center"/>
      <protection locked="0"/>
    </xf>
    <xf numFmtId="236" fontId="39" fillId="0" borderId="592">
      <alignment horizontal="right" vertical="center"/>
      <protection locked="0"/>
    </xf>
    <xf numFmtId="237" fontId="39" fillId="0" borderId="592">
      <alignment horizontal="right" vertical="center"/>
      <protection locked="0"/>
    </xf>
    <xf numFmtId="0" fontId="107" fillId="38" borderId="593"/>
    <xf numFmtId="262" fontId="52" fillId="0" borderId="17"/>
    <xf numFmtId="275" fontId="39" fillId="0" borderId="595"/>
    <xf numFmtId="0" fontId="89" fillId="0" borderId="596"/>
    <xf numFmtId="10" fontId="3" fillId="64" borderId="565" applyNumberFormat="0" applyBorder="0" applyAlignment="0" applyProtection="0"/>
    <xf numFmtId="312" fontId="223" fillId="0" borderId="589" applyBorder="0">
      <protection locked="0"/>
    </xf>
    <xf numFmtId="275" fontId="39" fillId="0" borderId="634"/>
    <xf numFmtId="312" fontId="223" fillId="0" borderId="609" applyBorder="0">
      <protection locked="0"/>
    </xf>
    <xf numFmtId="4" fontId="31" fillId="19" borderId="608" applyNumberFormat="0" applyProtection="0">
      <alignment horizontal="left" vertical="center" indent="1"/>
    </xf>
    <xf numFmtId="0" fontId="99" fillId="0" borderId="602" applyNumberFormat="0" applyFill="0" applyAlignment="0" applyProtection="0"/>
    <xf numFmtId="233" fontId="39" fillId="0" borderId="603">
      <alignment horizontal="center" vertical="center"/>
      <protection locked="0"/>
    </xf>
    <xf numFmtId="15" fontId="39" fillId="0" borderId="603">
      <alignment horizontal="center" vertical="center"/>
      <protection locked="0"/>
    </xf>
    <xf numFmtId="234" fontId="39" fillId="0" borderId="603">
      <alignment horizontal="center" vertical="center"/>
      <protection locked="0"/>
    </xf>
    <xf numFmtId="235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237" fontId="39" fillId="0" borderId="603">
      <alignment horizontal="center" vertical="center"/>
      <protection locked="0"/>
    </xf>
    <xf numFmtId="0" fontId="39" fillId="0" borderId="603">
      <alignment vertical="center"/>
      <protection locked="0"/>
    </xf>
    <xf numFmtId="233" fontId="39" fillId="0" borderId="603">
      <alignment horizontal="right" vertical="center"/>
      <protection locked="0"/>
    </xf>
    <xf numFmtId="238" fontId="39" fillId="0" borderId="603">
      <alignment horizontal="right" vertical="center"/>
      <protection locked="0"/>
    </xf>
    <xf numFmtId="234" fontId="39" fillId="0" borderId="603">
      <alignment horizontal="right" vertical="center"/>
      <protection locked="0"/>
    </xf>
    <xf numFmtId="235" fontId="39" fillId="0" borderId="603">
      <alignment horizontal="right" vertical="center"/>
      <protection locked="0"/>
    </xf>
    <xf numFmtId="236" fontId="39" fillId="0" borderId="603">
      <alignment horizontal="right" vertical="center"/>
      <protection locked="0"/>
    </xf>
    <xf numFmtId="237" fontId="39" fillId="0" borderId="603">
      <alignment horizontal="right" vertical="center"/>
      <protection locked="0"/>
    </xf>
    <xf numFmtId="0" fontId="107" fillId="38" borderId="604"/>
    <xf numFmtId="275" fontId="39" fillId="0" borderId="606"/>
    <xf numFmtId="0" fontId="89" fillId="0" borderId="607"/>
    <xf numFmtId="0" fontId="152" fillId="0" borderId="600" applyNumberFormat="0" applyAlignment="0" applyProtection="0">
      <alignment horizontal="left" vertical="center"/>
    </xf>
    <xf numFmtId="324" fontId="3" fillId="23" borderId="599" applyFill="0" applyBorder="0" applyAlignment="0">
      <alignment horizontal="centerContinuous"/>
    </xf>
    <xf numFmtId="312" fontId="223" fillId="0" borderId="598" applyBorder="0">
      <protection locked="0"/>
    </xf>
    <xf numFmtId="312" fontId="223" fillId="0" borderId="628" applyBorder="0">
      <protection locked="0"/>
    </xf>
    <xf numFmtId="4" fontId="31" fillId="19" borderId="629" applyNumberFormat="0" applyProtection="0">
      <alignment horizontal="left" vertical="center" indent="1"/>
    </xf>
    <xf numFmtId="0" fontId="99" fillId="0" borderId="630" applyNumberFormat="0" applyFill="0" applyAlignment="0" applyProtection="0"/>
    <xf numFmtId="233" fontId="39" fillId="0" borderId="631">
      <alignment horizontal="center" vertical="center"/>
      <protection locked="0"/>
    </xf>
    <xf numFmtId="15" fontId="39" fillId="0" borderId="631">
      <alignment horizontal="center" vertical="center"/>
      <protection locked="0"/>
    </xf>
    <xf numFmtId="234" fontId="39" fillId="0" borderId="631">
      <alignment horizontal="center" vertical="center"/>
      <protection locked="0"/>
    </xf>
    <xf numFmtId="235" fontId="39" fillId="0" borderId="631">
      <alignment horizontal="center" vertical="center"/>
      <protection locked="0"/>
    </xf>
    <xf numFmtId="236" fontId="39" fillId="0" borderId="631">
      <alignment horizontal="center" vertical="center"/>
      <protection locked="0"/>
    </xf>
    <xf numFmtId="237" fontId="39" fillId="0" borderId="631">
      <alignment horizontal="center" vertical="center"/>
      <protection locked="0"/>
    </xf>
    <xf numFmtId="0" fontId="39" fillId="0" borderId="631">
      <alignment vertical="center"/>
      <protection locked="0"/>
    </xf>
    <xf numFmtId="233" fontId="39" fillId="0" borderId="631">
      <alignment horizontal="right" vertical="center"/>
      <protection locked="0"/>
    </xf>
    <xf numFmtId="238" fontId="39" fillId="0" borderId="631">
      <alignment horizontal="right" vertical="center"/>
      <protection locked="0"/>
    </xf>
    <xf numFmtId="234" fontId="39" fillId="0" borderId="631">
      <alignment horizontal="right" vertical="center"/>
      <protection locked="0"/>
    </xf>
    <xf numFmtId="235" fontId="39" fillId="0" borderId="631">
      <alignment horizontal="right" vertical="center"/>
      <protection locked="0"/>
    </xf>
    <xf numFmtId="236" fontId="39" fillId="0" borderId="631">
      <alignment horizontal="right" vertical="center"/>
      <protection locked="0"/>
    </xf>
    <xf numFmtId="237" fontId="39" fillId="0" borderId="631">
      <alignment horizontal="right" vertical="center"/>
      <protection locked="0"/>
    </xf>
    <xf numFmtId="0" fontId="107" fillId="38" borderId="632"/>
    <xf numFmtId="241" fontId="30" fillId="0" borderId="613" applyFill="0"/>
    <xf numFmtId="275" fontId="39" fillId="0" borderId="634"/>
    <xf numFmtId="0" fontId="89" fillId="0" borderId="635"/>
    <xf numFmtId="0" fontId="152" fillId="0" borderId="612" applyNumberFormat="0" applyAlignment="0" applyProtection="0">
      <alignment horizontal="left" vertical="center"/>
    </xf>
    <xf numFmtId="324" fontId="3" fillId="23" borderId="611" applyFill="0" applyBorder="0" applyAlignment="0">
      <alignment horizontal="centerContinuous"/>
    </xf>
    <xf numFmtId="312" fontId="223" fillId="0" borderId="628" applyBorder="0">
      <protection locked="0"/>
    </xf>
  </cellStyleXfs>
  <cellXfs count="176">
    <xf numFmtId="0" fontId="0" fillId="0" borderId="0" xfId="0"/>
    <xf numFmtId="0" fontId="4" fillId="3" borderId="3" xfId="2" applyFont="1" applyFill="1" applyBorder="1" applyAlignment="1" applyProtection="1"/>
    <xf numFmtId="0" fontId="5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7" fillId="3" borderId="2" xfId="0" applyFont="1" applyFill="1" applyBorder="1"/>
    <xf numFmtId="0" fontId="11" fillId="2" borderId="0" xfId="0" applyFont="1" applyFill="1" applyBorder="1"/>
    <xf numFmtId="164" fontId="6" fillId="3" borderId="0" xfId="0" applyNumberFormat="1" applyFont="1" applyFill="1"/>
    <xf numFmtId="164" fontId="6" fillId="3" borderId="0" xfId="0" applyNumberFormat="1" applyFont="1" applyFill="1" applyBorder="1"/>
    <xf numFmtId="3" fontId="5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8" fillId="3" borderId="0" xfId="0" applyFont="1" applyFill="1"/>
    <xf numFmtId="9" fontId="3" fillId="3" borderId="0" xfId="0" applyNumberFormat="1" applyFont="1" applyFill="1"/>
    <xf numFmtId="0" fontId="9" fillId="4" borderId="0" xfId="0" applyFont="1" applyFill="1" applyBorder="1"/>
    <xf numFmtId="0" fontId="16" fillId="4" borderId="0" xfId="0" applyFont="1" applyFill="1" applyBorder="1"/>
    <xf numFmtId="0" fontId="5" fillId="4" borderId="0" xfId="0" applyFont="1" applyFill="1" applyBorder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164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9" fontId="6" fillId="3" borderId="0" xfId="0" applyNumberFormat="1" applyFont="1" applyFill="1"/>
    <xf numFmtId="164" fontId="6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horizontal="center" vertical="center"/>
    </xf>
    <xf numFmtId="0" fontId="4" fillId="0" borderId="0" xfId="2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165" fontId="5" fillId="3" borderId="0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11" fillId="3" borderId="0" xfId="0" applyFont="1" applyFill="1" applyBorder="1"/>
    <xf numFmtId="165" fontId="5" fillId="3" borderId="0" xfId="0" applyNumberFormat="1" applyFont="1" applyFill="1" applyBorder="1"/>
    <xf numFmtId="9" fontId="14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10" fillId="3" borderId="0" xfId="0" applyFont="1" applyFill="1" applyBorder="1"/>
    <xf numFmtId="168" fontId="5" fillId="3" borderId="0" xfId="3" applyNumberFormat="1" applyFont="1" applyFill="1" applyBorder="1" applyAlignment="1">
      <alignment horizontal="center"/>
    </xf>
    <xf numFmtId="3" fontId="10" fillId="3" borderId="0" xfId="3" applyNumberFormat="1" applyFont="1" applyFill="1" applyBorder="1" applyAlignment="1">
      <alignment horizontal="center"/>
    </xf>
    <xf numFmtId="0" fontId="6" fillId="4" borderId="0" xfId="0" applyFont="1" applyFill="1" applyBorder="1"/>
    <xf numFmtId="3" fontId="6" fillId="3" borderId="0" xfId="0" applyNumberFormat="1" applyFont="1" applyFill="1" applyBorder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3" fontId="6" fillId="3" borderId="0" xfId="3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0" fillId="0" borderId="0" xfId="0" applyFont="1"/>
    <xf numFmtId="164" fontId="10" fillId="3" borderId="0" xfId="0" applyNumberFormat="1" applyFont="1" applyFill="1" applyBorder="1"/>
    <xf numFmtId="164" fontId="7" fillId="3" borderId="0" xfId="0" applyNumberFormat="1" applyFont="1" applyFill="1" applyBorder="1"/>
    <xf numFmtId="0" fontId="8" fillId="3" borderId="0" xfId="0" applyFont="1" applyFill="1" applyBorder="1"/>
    <xf numFmtId="3" fontId="8" fillId="3" borderId="0" xfId="0" applyNumberFormat="1" applyFont="1" applyFill="1" applyBorder="1"/>
    <xf numFmtId="3" fontId="5" fillId="0" borderId="0" xfId="0" applyNumberFormat="1" applyFont="1" applyBorder="1" applyAlignment="1"/>
    <xf numFmtId="164" fontId="8" fillId="3" borderId="0" xfId="1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21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/>
    <xf numFmtId="0" fontId="22" fillId="3" borderId="0" xfId="0" applyFont="1" applyFill="1" applyBorder="1"/>
    <xf numFmtId="3" fontId="22" fillId="3" borderId="0" xfId="0" applyNumberFormat="1" applyFont="1" applyFill="1" applyBorder="1"/>
    <xf numFmtId="164" fontId="22" fillId="3" borderId="0" xfId="1" applyNumberFormat="1" applyFont="1" applyFill="1" applyBorder="1" applyAlignment="1">
      <alignment horizontal="center"/>
    </xf>
    <xf numFmtId="0" fontId="22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3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3" fontId="9" fillId="5" borderId="0" xfId="0" applyNumberFormat="1" applyFont="1" applyFill="1" applyBorder="1"/>
    <xf numFmtId="0" fontId="5" fillId="0" borderId="5" xfId="0" applyFont="1" applyBorder="1"/>
    <xf numFmtId="3" fontId="5" fillId="3" borderId="0" xfId="0" applyNumberFormat="1" applyFont="1" applyFill="1" applyBorder="1" applyAlignment="1"/>
    <xf numFmtId="3" fontId="17" fillId="3" borderId="0" xfId="3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/>
    <xf numFmtId="165" fontId="6" fillId="3" borderId="0" xfId="0" applyNumberFormat="1" applyFont="1" applyFill="1" applyBorder="1"/>
    <xf numFmtId="0" fontId="23" fillId="3" borderId="0" xfId="0" applyFont="1" applyFill="1"/>
    <xf numFmtId="0" fontId="24" fillId="3" borderId="0" xfId="0" applyFont="1" applyFill="1"/>
    <xf numFmtId="0" fontId="25" fillId="3" borderId="0" xfId="2" applyFont="1" applyFill="1" applyAlignment="1" applyProtection="1"/>
    <xf numFmtId="0" fontId="5" fillId="3" borderId="5" xfId="0" applyFont="1" applyFill="1" applyBorder="1"/>
    <xf numFmtId="0" fontId="7" fillId="3" borderId="0" xfId="0" applyFont="1" applyFill="1" applyBorder="1" applyAlignment="1">
      <alignment horizontal="center" vertical="center"/>
    </xf>
    <xf numFmtId="9" fontId="6" fillId="3" borderId="0" xfId="1" applyFont="1" applyFill="1" applyBorder="1"/>
    <xf numFmtId="1" fontId="5" fillId="3" borderId="0" xfId="0" applyNumberFormat="1" applyFont="1" applyFill="1" applyBorder="1" applyAlignment="1">
      <alignment horizontal="center" vertical="center"/>
    </xf>
    <xf numFmtId="166" fontId="10" fillId="3" borderId="0" xfId="3" applyNumberFormat="1" applyFont="1" applyFill="1" applyBorder="1" applyAlignment="1">
      <alignment horizontal="center" vertical="center"/>
    </xf>
    <xf numFmtId="166" fontId="3" fillId="3" borderId="0" xfId="3" applyNumberFormat="1" applyFont="1" applyFill="1" applyBorder="1" applyAlignment="1">
      <alignment horizontal="center"/>
    </xf>
    <xf numFmtId="164" fontId="8" fillId="3" borderId="0" xfId="0" applyNumberFormat="1" applyFont="1" applyFill="1" applyBorder="1"/>
    <xf numFmtId="9" fontId="6" fillId="3" borderId="0" xfId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3" fontId="5" fillId="3" borderId="21" xfId="6" applyNumberFormat="1" applyFont="1" applyFill="1" applyBorder="1" applyAlignment="1">
      <alignment horizontal="center" vertical="center"/>
    </xf>
    <xf numFmtId="3" fontId="9" fillId="3" borderId="0" xfId="3409" applyNumberFormat="1" applyFont="1" applyFill="1" applyBorder="1" applyAlignment="1">
      <alignment horizontal="center"/>
    </xf>
    <xf numFmtId="3" fontId="16" fillId="3" borderId="0" xfId="3409" applyNumberFormat="1" applyFont="1" applyFill="1" applyBorder="1" applyAlignment="1">
      <alignment horizontal="center"/>
    </xf>
    <xf numFmtId="3" fontId="5" fillId="3" borderId="0" xfId="3455" applyNumberFormat="1" applyFont="1" applyFill="1" applyBorder="1" applyAlignment="1">
      <alignment horizontal="center"/>
    </xf>
    <xf numFmtId="164" fontId="10" fillId="3" borderId="0" xfId="2334" applyNumberFormat="1" applyFont="1" applyFill="1" applyBorder="1" applyAlignment="1">
      <alignment horizontal="center" vertical="center"/>
    </xf>
    <xf numFmtId="179" fontId="3" fillId="3" borderId="0" xfId="2334" applyNumberFormat="1" applyFont="1" applyFill="1" applyBorder="1" applyAlignment="1">
      <alignment horizontal="center"/>
    </xf>
    <xf numFmtId="164" fontId="26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horizontal="center"/>
    </xf>
    <xf numFmtId="171" fontId="8" fillId="3" borderId="0" xfId="1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 vertical="center"/>
    </xf>
    <xf numFmtId="37" fontId="5" fillId="3" borderId="0" xfId="0" applyNumberFormat="1" applyFont="1" applyFill="1" applyBorder="1"/>
    <xf numFmtId="37" fontId="6" fillId="3" borderId="0" xfId="0" applyNumberFormat="1" applyFont="1" applyFill="1" applyBorder="1"/>
    <xf numFmtId="168" fontId="6" fillId="3" borderId="0" xfId="3" applyNumberFormat="1" applyFont="1" applyFill="1" applyBorder="1" applyAlignment="1">
      <alignment horizontal="center"/>
    </xf>
    <xf numFmtId="0" fontId="7" fillId="0" borderId="0" xfId="0" applyFont="1" applyBorder="1"/>
    <xf numFmtId="9" fontId="6" fillId="3" borderId="0" xfId="1" applyFont="1" applyFill="1"/>
    <xf numFmtId="164" fontId="6" fillId="3" borderId="0" xfId="1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3" borderId="0" xfId="0" applyNumberFormat="1" applyFont="1" applyFill="1"/>
    <xf numFmtId="43" fontId="10" fillId="3" borderId="0" xfId="3" applyFont="1" applyFill="1"/>
    <xf numFmtId="37" fontId="5" fillId="3" borderId="0" xfId="0" applyNumberFormat="1" applyFont="1" applyFill="1"/>
    <xf numFmtId="37" fontId="6" fillId="3" borderId="0" xfId="0" applyNumberFormat="1" applyFont="1" applyFill="1"/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</cellXfs>
  <cellStyles count="5100">
    <cellStyle name="-" xfId="130"/>
    <cellStyle name="_x000a_386grabber=M" xfId="131"/>
    <cellStyle name="#" xfId="132"/>
    <cellStyle name="#%" xfId="133"/>
    <cellStyle name="#,00" xfId="134"/>
    <cellStyle name="#,0000" xfId="135"/>
    <cellStyle name="#_UNIT COST" xfId="136"/>
    <cellStyle name="$m" xfId="137"/>
    <cellStyle name="%" xfId="7"/>
    <cellStyle name="% 2" xfId="5"/>
    <cellStyle name="% 2 2" xfId="2243"/>
    <cellStyle name="% 2 3" xfId="99"/>
    <cellStyle name="%_(f) ONNET PC TOOL (4.0.0) PPC 29111_V3" xfId="138"/>
    <cellStyle name="%_(F) ONNET PC TOOL (4.0.0)_BETA_Stdpricing_ZH" xfId="139"/>
    <cellStyle name="%_(H) IP SELECT TOOL (0.2.0) BETA b" xfId="140"/>
    <cellStyle name="%_01_MAIN_TEMPLATE_CWC_V0.21" xfId="141"/>
    <cellStyle name="%_01_MAIN_TEMPLATE_CWC_V0.24" xfId="142"/>
    <cellStyle name="%_01_MAIN_TEMPLATE_CWC_V2.09" xfId="143"/>
    <cellStyle name="%_2-KPI" xfId="144"/>
    <cellStyle name="%_Accounts" xfId="145"/>
    <cellStyle name="%_Book2" xfId="146"/>
    <cellStyle name="%_Centrica - Response Bid  fwv1 2003-02-24" xfId="147"/>
    <cellStyle name="%_Centrica - Response Bid  fwv2 2003-02-25" xfId="148"/>
    <cellStyle name="%_Centrica VPN fw V1" xfId="149"/>
    <cellStyle name="%_Copy of Cash Forecast at 23 Oct updated 26 Oct" xfId="150"/>
    <cellStyle name="%_CWI with Phased BS HC Final (inc Dhiraagu)" xfId="151"/>
    <cellStyle name="%_CWI with Phased BS HC Final 14 Dec" xfId="152"/>
    <cellStyle name="%_Extract_Half Year Post Swan_181209_v8" xfId="153"/>
    <cellStyle name="%_FORECAST_SUMMARY" xfId="154"/>
    <cellStyle name="%_FX contracts" xfId="106"/>
    <cellStyle name="%_Output" xfId="155"/>
    <cellStyle name="%_Put Option" xfId="8"/>
    <cellStyle name="%_Put Option 2" xfId="81"/>
    <cellStyle name="%_Put Option_4.12 Monaco Put Option" xfId="9"/>
    <cellStyle name="%_Put Option_MT Put" xfId="10"/>
    <cellStyle name="%_run rate" xfId="156"/>
    <cellStyle name="%_ValidationV3" xfId="157"/>
    <cellStyle name="(Lefting)" xfId="158"/>
    <cellStyle name="(Lefting) 2" xfId="2045"/>
    <cellStyle name="(Lefting) 2 2" xfId="4777"/>
    <cellStyle name="(Lefting) 3" xfId="4336"/>
    <cellStyle name="******************************************" xfId="159"/>
    <cellStyle name="??" xfId="160"/>
    <cellStyle name="?? [0.00]_BP to GO (Revised Jun1)" xfId="161"/>
    <cellStyle name="???? [0.00]_BP to GO (Revised Jun1)" xfId="162"/>
    <cellStyle name="????_BP to GO (Revised Jun1)" xfId="163"/>
    <cellStyle name="??_BP to GO (Revised Jun1)" xfId="164"/>
    <cellStyle name="?c?aO?e [0.00]_Snapshot21" xfId="165"/>
    <cellStyle name="?p[?Z?g?g_Snapshot21" xfId="166"/>
    <cellStyle name="?Q\?1@" xfId="167"/>
    <cellStyle name="?Q\?1@ 2" xfId="2181"/>
    <cellStyle name="?W?_Snapshot21" xfId="168"/>
    <cellStyle name="?WE_6756" xfId="169"/>
    <cellStyle name="_!NEW! Weekly Headcount Flash (310508)" xfId="170"/>
    <cellStyle name="_%(SignOnly)" xfId="171"/>
    <cellStyle name="_%(SignSpaceOnly)" xfId="172"/>
    <cellStyle name="_11.1 Audit" xfId="173"/>
    <cellStyle name="_11.2 Audit" xfId="174"/>
    <cellStyle name="_3 Page Master 0809 April HC" xfId="175"/>
    <cellStyle name="_3 Page Master 0809 June HC" xfId="176"/>
    <cellStyle name="_3 Page Master 0809 May HC" xfId="177"/>
    <cellStyle name="_8h. OpEx-NetOps2" xfId="178"/>
    <cellStyle name="_A1_Summaries" xfId="179"/>
    <cellStyle name="_A1_Summaries1" xfId="180"/>
    <cellStyle name="_Albania_Model_29June2006" xfId="181"/>
    <cellStyle name="_analysis for CH 19.7.05 Final" xfId="182"/>
    <cellStyle name="_Aug results vs Forecast" xfId="183"/>
    <cellStyle name="_August 01" xfId="184"/>
    <cellStyle name="_August'01" xfId="185"/>
    <cellStyle name="_B1_Enterprise" xfId="186"/>
    <cellStyle name="_B4_Wholesale" xfId="187"/>
    <cellStyle name="_BALANCE SHEET CLOSE PACK NH v3 Mar 08" xfId="188"/>
    <cellStyle name="_Book1" xfId="189"/>
    <cellStyle name="_Book1_1" xfId="190"/>
    <cellStyle name="_Book1_Copy of Cash Forecast at 23 Oct updated 26 Oct" xfId="191"/>
    <cellStyle name="_Book1_Extract_Half Year Post Swan_181209_v8" xfId="192"/>
    <cellStyle name="_Book12" xfId="193"/>
    <cellStyle name="_Book2" xfId="194"/>
    <cellStyle name="_Book2_LTIP" xfId="195"/>
    <cellStyle name="_Book29" xfId="196"/>
    <cellStyle name="_Book4" xfId="197"/>
    <cellStyle name="_Book4_Copy of Cash Forecast at 23 Oct updated 26 Oct" xfId="198"/>
    <cellStyle name="_Book4_Extract_Half Year Post Swan_181209_v8" xfId="199"/>
    <cellStyle name="_Book7" xfId="200"/>
    <cellStyle name="_Book7_Copy of Cash Forecast at 23 Oct updated 26 Oct" xfId="201"/>
    <cellStyle name="_Book7_Extract_Half Year Post Swan_181209_v8" xfId="202"/>
    <cellStyle name="_BS Master File July 08 v3" xfId="203"/>
    <cellStyle name="_BS Summary Schedules July 081" xfId="204"/>
    <cellStyle name="_BS Summary Schedules March 08" xfId="205"/>
    <cellStyle name="_BS Summary Schedules March 081" xfId="206"/>
    <cellStyle name="_Budget 2007-8 Ebitda to Cash1" xfId="207"/>
    <cellStyle name="_Budget FY0708" xfId="208"/>
    <cellStyle name="_Budget phasing - adj by RT" xfId="209"/>
    <cellStyle name="_C2_NGT" xfId="210"/>
    <cellStyle name="_C5_GSi" xfId="211"/>
    <cellStyle name="_Cablecom WIP" xfId="212"/>
    <cellStyle name="_Capex Report DRAFT" xfId="213"/>
    <cellStyle name="_Cash analysis for Dp 3.8.05 v2" xfId="214"/>
    <cellStyle name="_Cash Flow" xfId="215"/>
    <cellStyle name="_Cash summary1" xfId="216"/>
    <cellStyle name="_Close Pack - June08 - 100708" xfId="217"/>
    <cellStyle name="_Close Page May" xfId="218"/>
    <cellStyle name="_Comma" xfId="219"/>
    <cellStyle name="_Comma_3G Models" xfId="220"/>
    <cellStyle name="_Comma_bls roic" xfId="221"/>
    <cellStyle name="_Comma_FT-6June2001" xfId="222"/>
    <cellStyle name="_Comma_Orange-Mar01" xfId="223"/>
    <cellStyle name="_Comma_Orange-May01" xfId="224"/>
    <cellStyle name="_Comma_Telefonica Moviles" xfId="225"/>
    <cellStyle name="_Comma_TelenorInitiation-11Jan01" xfId="226"/>
    <cellStyle name="_Comma_TelenorWIPFeb01" xfId="227"/>
    <cellStyle name="_Comma_t-mobile Sep 2003" xfId="228"/>
    <cellStyle name="-_Consensus contribution Feb07" xfId="229"/>
    <cellStyle name="_Copy of Cash Forecast at 23 Oct updated 26 Oct" xfId="230"/>
    <cellStyle name="_Corporate" xfId="231"/>
    <cellStyle name="_Cost Savings June 05 v2" xfId="232"/>
    <cellStyle name="_Currency" xfId="233"/>
    <cellStyle name="_Currency_3G Models" xfId="234"/>
    <cellStyle name="_Currency_BLS" xfId="235"/>
    <cellStyle name="_Currency_bls roic" xfId="236"/>
    <cellStyle name="_Currency_Book1" xfId="237"/>
    <cellStyle name="_Currency_Book1_3G Models" xfId="238"/>
    <cellStyle name="_Currency_Book1_FT-6June2001" xfId="239"/>
    <cellStyle name="_Currency_Book1_Jazztel model 16DP3-Exhibits" xfId="240"/>
    <cellStyle name="_Currency_Book1_Jazztel model 16DP3-Exhibits_3G Models" xfId="241"/>
    <cellStyle name="_Currency_Book1_Jazztel model 16DP3-Exhibits_Orange-Mar01" xfId="242"/>
    <cellStyle name="_Currency_Book1_Jazztel model 16DP3-Exhibits_Orange-May01" xfId="243"/>
    <cellStyle name="_Currency_Book1_Jazztel model 16DP3-Exhibits_Orange-May01_FT-6June2001" xfId="244"/>
    <cellStyle name="_Currency_Book1_Jazztel model 16DP3-Exhibits_Orange-May01_Telefonica Moviles" xfId="245"/>
    <cellStyle name="_Currency_Book1_Jazztel model 16DP3-Exhibits_T_MOBIL2" xfId="246"/>
    <cellStyle name="_Currency_Book1_Jazztel model 16DP3-Exhibits_T_MOBIL2_Orange-May01" xfId="247"/>
    <cellStyle name="_Currency_Book1_Jazztel model 16DP3-Exhibits_TelenorInitiation-11Jan01" xfId="248"/>
    <cellStyle name="_Currency_Book1_Jazztel model 16DP3-Exhibits_TelenorWIPFeb01" xfId="249"/>
    <cellStyle name="_Currency_Book1_Jazztel model 18DP-exhibits" xfId="250"/>
    <cellStyle name="_Currency_Book1_Jazztel model 18DP-exhibits_3G Models" xfId="251"/>
    <cellStyle name="_Currency_Book1_Orange-May01" xfId="252"/>
    <cellStyle name="_Currency_Book1_Telefonica Moviles" xfId="253"/>
    <cellStyle name="_Currency_Book2" xfId="254"/>
    <cellStyle name="_Currency_Book2_3G Models" xfId="255"/>
    <cellStyle name="_Currency_Book2_FT-6June2001" xfId="256"/>
    <cellStyle name="_Currency_Book2_Jazztel model 16DP3-Exhibits" xfId="257"/>
    <cellStyle name="_Currency_Book2_Jazztel model 16DP3-Exhibits_3G Models" xfId="258"/>
    <cellStyle name="_Currency_Book2_Jazztel model 16DP3-Exhibits_Orange-Mar01" xfId="259"/>
    <cellStyle name="_Currency_Book2_Jazztel model 16DP3-Exhibits_Orange-May01" xfId="260"/>
    <cellStyle name="_Currency_Book2_Jazztel model 16DP3-Exhibits_Orange-May01_FT-6June2001" xfId="261"/>
    <cellStyle name="_Currency_Book2_Jazztel model 16DP3-Exhibits_Orange-May01_Telefonica Moviles" xfId="262"/>
    <cellStyle name="_Currency_Book2_Jazztel model 16DP3-Exhibits_T_MOBIL2" xfId="263"/>
    <cellStyle name="_Currency_Book2_Jazztel model 16DP3-Exhibits_T_MOBIL2_Orange-May01" xfId="264"/>
    <cellStyle name="_Currency_Book2_Jazztel model 16DP3-Exhibits_TelenorInitiation-11Jan01" xfId="265"/>
    <cellStyle name="_Currency_Book2_Jazztel model 16DP3-Exhibits_TelenorWIPFeb01" xfId="266"/>
    <cellStyle name="_Currency_Book2_Jazztel model 18DP-exhibits" xfId="267"/>
    <cellStyle name="_Currency_Book2_Jazztel model 18DP-exhibits_3G Models" xfId="268"/>
    <cellStyle name="_Currency_Book2_Orange-May01" xfId="269"/>
    <cellStyle name="_Currency_Book2_Telefonica Moviles" xfId="270"/>
    <cellStyle name="_Currency_FT-6June2001" xfId="271"/>
    <cellStyle name="_Currency_Jazztel model 15-exhibits" xfId="272"/>
    <cellStyle name="_Currency_Jazztel model 15-exhibits bis" xfId="273"/>
    <cellStyle name="_Currency_Jazztel model 15-exhibits bis_3G Models" xfId="274"/>
    <cellStyle name="_Currency_Jazztel model 15-exhibits bis_Orange-Mar01" xfId="275"/>
    <cellStyle name="_Currency_Jazztel model 15-exhibits bis_Orange-May01" xfId="276"/>
    <cellStyle name="_Currency_Jazztel model 15-exhibits bis_Orange-May01_FT-6June2001" xfId="277"/>
    <cellStyle name="_Currency_Jazztel model 15-exhibits bis_Orange-May01_Telefonica Moviles" xfId="278"/>
    <cellStyle name="_Currency_Jazztel model 15-exhibits bis_T_MOBIL2" xfId="279"/>
    <cellStyle name="_Currency_Jazztel model 15-exhibits bis_T_MOBIL2_Orange-May01" xfId="280"/>
    <cellStyle name="_Currency_Jazztel model 15-exhibits bis_TelenorInitiation-11Jan01" xfId="281"/>
    <cellStyle name="_Currency_Jazztel model 15-exhibits bis_TelenorWIPFeb01" xfId="282"/>
    <cellStyle name="_Currency_Jazztel model 15-exhibits_3G Models" xfId="283"/>
    <cellStyle name="_Currency_Jazztel model 15-exhibits_FT-6June2001" xfId="284"/>
    <cellStyle name="_Currency_Jazztel model 15-exhibits_Jazztel model 16DP3-Exhibits" xfId="285"/>
    <cellStyle name="_Currency_Jazztel model 15-exhibits_Jazztel model 16DP3-Exhibits_3G Models" xfId="286"/>
    <cellStyle name="_Currency_Jazztel model 15-exhibits_Jazztel model 16DP3-Exhibits_Orange-Mar01" xfId="287"/>
    <cellStyle name="_Currency_Jazztel model 15-exhibits_Jazztel model 16DP3-Exhibits_Orange-May01" xfId="288"/>
    <cellStyle name="_Currency_Jazztel model 15-exhibits_Jazztel model 16DP3-Exhibits_Orange-May01_FT-6June2001" xfId="289"/>
    <cellStyle name="_Currency_Jazztel model 15-exhibits_Jazztel model 16DP3-Exhibits_Orange-May01_Telefonica Moviles" xfId="290"/>
    <cellStyle name="_Currency_Jazztel model 15-exhibits_Jazztel model 16DP3-Exhibits_T_MOBIL2" xfId="291"/>
    <cellStyle name="_Currency_Jazztel model 15-exhibits_Jazztel model 16DP3-Exhibits_T_MOBIL2_Orange-May01" xfId="292"/>
    <cellStyle name="_Currency_Jazztel model 15-exhibits_Jazztel model 16DP3-Exhibits_TelenorInitiation-11Jan01" xfId="293"/>
    <cellStyle name="_Currency_Jazztel model 15-exhibits_Jazztel model 16DP3-Exhibits_TelenorWIPFeb01" xfId="294"/>
    <cellStyle name="_Currency_Jazztel model 15-exhibits_Jazztel model 18DP-exhibits" xfId="295"/>
    <cellStyle name="_Currency_Jazztel model 15-exhibits_Jazztel model 18DP-exhibits_3G Models" xfId="296"/>
    <cellStyle name="_Currency_Jazztel model 15-exhibits_Orange-May01" xfId="297"/>
    <cellStyle name="_Currency_Jazztel model 15-exhibits_Telefonica Moviles" xfId="298"/>
    <cellStyle name="_Currency_Jazztel model 15-exhibits-Friso2" xfId="299"/>
    <cellStyle name="_Currency_Jazztel model 15-exhibits-Friso2_3G Models" xfId="300"/>
    <cellStyle name="_Currency_Jazztel model 15-exhibits-Friso2_FT-6June2001" xfId="301"/>
    <cellStyle name="_Currency_Jazztel model 15-exhibits-Friso2_Jazztel model 16DP3-Exhibits" xfId="302"/>
    <cellStyle name="_Currency_Jazztel model 15-exhibits-Friso2_Jazztel model 16DP3-Exhibits_3G Models" xfId="303"/>
    <cellStyle name="_Currency_Jazztel model 15-exhibits-Friso2_Jazztel model 16DP3-Exhibits_Orange-Mar01" xfId="304"/>
    <cellStyle name="_Currency_Jazztel model 15-exhibits-Friso2_Jazztel model 16DP3-Exhibits_Orange-May01" xfId="305"/>
    <cellStyle name="_Currency_Jazztel model 15-exhibits-Friso2_Jazztel model 16DP3-Exhibits_Orange-May01_FT-6June2001" xfId="306"/>
    <cellStyle name="_Currency_Jazztel model 15-exhibits-Friso2_Jazztel model 16DP3-Exhibits_Orange-May01_Telefonica Moviles" xfId="307"/>
    <cellStyle name="_Currency_Jazztel model 15-exhibits-Friso2_Jazztel model 16DP3-Exhibits_T_MOBIL2" xfId="308"/>
    <cellStyle name="_Currency_Jazztel model 15-exhibits-Friso2_Jazztel model 16DP3-Exhibits_T_MOBIL2_Orange-May01" xfId="309"/>
    <cellStyle name="_Currency_Jazztel model 15-exhibits-Friso2_Jazztel model 16DP3-Exhibits_TelenorInitiation-11Jan01" xfId="310"/>
    <cellStyle name="_Currency_Jazztel model 15-exhibits-Friso2_Jazztel model 16DP3-Exhibits_TelenorWIPFeb01" xfId="311"/>
    <cellStyle name="_Currency_Jazztel model 15-exhibits-Friso2_Jazztel model 18DP-exhibits" xfId="312"/>
    <cellStyle name="_Currency_Jazztel model 15-exhibits-Friso2_Jazztel model 18DP-exhibits_3G Models" xfId="313"/>
    <cellStyle name="_Currency_Jazztel model 15-exhibits-Friso2_Orange-May01" xfId="314"/>
    <cellStyle name="_Currency_Jazztel model 15-exhibits-Friso2_Telefonica Moviles" xfId="315"/>
    <cellStyle name="_Currency_Orange-Mar01" xfId="316"/>
    <cellStyle name="_Currency_Orange-May01" xfId="317"/>
    <cellStyle name="_Currency_Telefonica Moviles" xfId="318"/>
    <cellStyle name="_Currency_TelenorInitiation-11Jan01" xfId="319"/>
    <cellStyle name="_Currency_TelenorWIPFeb01" xfId="320"/>
    <cellStyle name="_Currency_t-mobile Sep 2003" xfId="321"/>
    <cellStyle name="_CurrencySpace" xfId="322"/>
    <cellStyle name="_CurrencySpace_bls roic" xfId="323"/>
    <cellStyle name="_CurrencySpace_t-mobile Sep 2003" xfId="324"/>
    <cellStyle name="_CW Products mapping" xfId="325"/>
    <cellStyle name="_CW-ENERGIS MAPPING (1.2)" xfId="326"/>
    <cellStyle name="_CW-ENERGIS MAPPING (1.2)_1" xfId="327"/>
    <cellStyle name="_CWI with Phased BS HC Final (inc Dhiraagu)" xfId="328"/>
    <cellStyle name="_CWI with Phased BS HC Final 14 Dec" xfId="329"/>
    <cellStyle name="_Data - Balance Sheet" xfId="330"/>
    <cellStyle name="_DEBTOR FLASH  REPORT 030707" xfId="331"/>
    <cellStyle name="_DEBTOR FLASH  REPORT 100707" xfId="332"/>
    <cellStyle name="_DEBTOR FLASH  REPORT 12.06.2007" xfId="333"/>
    <cellStyle name="_DEBTOR FLASH  REPORT 170707" xfId="334"/>
    <cellStyle name="_DEBTOR FLASH  REPORT 19.06.2007" xfId="335"/>
    <cellStyle name="_DEBTOR FLASH  REPORT 31.05.2007" xfId="336"/>
    <cellStyle name="_Debtors Summary July 08" xfId="337"/>
    <cellStyle name="_Debtors Summary Mar 08" xfId="338"/>
    <cellStyle name="_Debtors Summary Nov 07" xfId="339"/>
    <cellStyle name="_Debtors Summary Oct 07" xfId="340"/>
    <cellStyle name="_Dollar" xfId="341"/>
    <cellStyle name="_Dollar_3G Models" xfId="342"/>
    <cellStyle name="_Dollar_FT-6June2001" xfId="343"/>
    <cellStyle name="_Dollar_Jazztel model 16DP3-Exhibits" xfId="344"/>
    <cellStyle name="_Dollar_Jazztel model 16DP3-Exhibits_3G Models" xfId="345"/>
    <cellStyle name="_Dollar_Jazztel model 16DP3-Exhibits_FT-6June2001" xfId="346"/>
    <cellStyle name="_Dollar_Jazztel model 16DP3-Exhibits_FT-6June2001_1" xfId="347"/>
    <cellStyle name="_Dollar_Jazztel model 16DP3-Exhibits_FT-6June2001_1_Telefonica Moviles" xfId="348"/>
    <cellStyle name="_Dollar_Jazztel model 18DP-exhibits" xfId="349"/>
    <cellStyle name="_Dollar_Jazztel model 18DP-exhibits_3G Models" xfId="350"/>
    <cellStyle name="_Dollar_Jazztel model 18DP-exhibits_Orange-Mar01" xfId="351"/>
    <cellStyle name="_Dollar_Jazztel model 18DP-exhibits_Orange-May01" xfId="352"/>
    <cellStyle name="_Dollar_Jazztel model 18DP-exhibits_T_MOBIL2" xfId="353"/>
    <cellStyle name="_Dollar_Jazztel model 18DP-exhibits_T_MOBIL2_FT-6June2001" xfId="354"/>
    <cellStyle name="_Dollar_Jazztel model 18DP-exhibits_T_MOBIL2_Orange-May01" xfId="355"/>
    <cellStyle name="_Dollar_Jazztel model 18DP-exhibits_T_MOBIL2_Orange-May01_Telefonica Moviles" xfId="356"/>
    <cellStyle name="_Dollar_Jazztel model 18DP-exhibits_T_MOBIL2_Orange-May01_Telefonica Moviles_1" xfId="357"/>
    <cellStyle name="_Dollar_Jazztel model 18DP-exhibits_T_MOBIL2_Telefonica Moviles" xfId="358"/>
    <cellStyle name="_Dollar_Jazztel model 18DP-exhibits_TelenorInitiation-11Jan01" xfId="359"/>
    <cellStyle name="_Dollar_Jazztel model 18DP-exhibits_TelenorWIPFeb01" xfId="360"/>
    <cellStyle name="_Dollar_Orange-May01" xfId="361"/>
    <cellStyle name="_Dollar_Telefonica Moviles" xfId="362"/>
    <cellStyle name="_Euro" xfId="363"/>
    <cellStyle name="_Example July Pack" xfId="364"/>
    <cellStyle name="_Exceptionals Property FY0708" xfId="365"/>
    <cellStyle name="_Exits in progress Oct onwards" xfId="366"/>
    <cellStyle name="_Facilities Opex Model v.4 0601061" xfId="367"/>
    <cellStyle name="_FFP - Contractor Data as at 17 Sept" xfId="368"/>
    <cellStyle name="_Five year plan implied physicals v2" xfId="369"/>
    <cellStyle name="_GM%" xfId="370"/>
    <cellStyle name="_Greater UK - MOR Format_WKBK_budget" xfId="371"/>
    <cellStyle name="_greater UK Q3 forecast1_from Rebecca Temple" xfId="372"/>
    <cellStyle name="_GRIR_Jan08_Main Schedule" xfId="373"/>
    <cellStyle name="_Heading" xfId="374"/>
    <cellStyle name="_Heading_bls roic" xfId="375"/>
    <cellStyle name="_Heading_Broadband Comps" xfId="376"/>
    <cellStyle name="_Heading_Q" xfId="377"/>
    <cellStyle name="_Heading_q - new guidance" xfId="378"/>
    <cellStyle name="_Heading_q - valuation" xfId="379"/>
    <cellStyle name="_Highlight" xfId="380"/>
    <cellStyle name="_history" xfId="381"/>
    <cellStyle name="_Input_SI" xfId="382"/>
    <cellStyle name="_Integrity Checks Actual AUGUST 06" xfId="383"/>
    <cellStyle name="_Interconnect Balance Sheet Pack Jan V4" xfId="384"/>
    <cellStyle name="_Interconnect Balance Sheet Pack July 081" xfId="385"/>
    <cellStyle name="_JA schedules" xfId="386"/>
    <cellStyle name="_Jan08 Consol Financials 140208 1045" xfId="387"/>
    <cellStyle name="_JMs area June version" xfId="388"/>
    <cellStyle name="_July Rolling Forecast Model v.5" xfId="389"/>
    <cellStyle name="_Known Leavers - support" xfId="390"/>
    <cellStyle name="_LTIP" xfId="391"/>
    <cellStyle name="_Margin one pager Nov07" xfId="392"/>
    <cellStyle name="_Menu Sheets" xfId="393"/>
    <cellStyle name="_MI Capex - Apr DRAFT v6" xfId="394"/>
    <cellStyle name="_Monthly accounts - template LONG TERM aim WD9" xfId="395"/>
    <cellStyle name="_Multiple" xfId="396"/>
    <cellStyle name="_Multiple_3G Models" xfId="397"/>
    <cellStyle name="_Multiple_bls roic" xfId="398"/>
    <cellStyle name="_Multiple_Book1" xfId="399"/>
    <cellStyle name="_Multiple_Book1_3G Models" xfId="400"/>
    <cellStyle name="_Multiple_Book1_Jazztel model 16DP3-Exhibits" xfId="401"/>
    <cellStyle name="_Multiple_Book1_Jazztel model 16DP3-Exhibits_3G Models" xfId="402"/>
    <cellStyle name="_Multiple_Book1_Jazztel model 16DP3-Exhibits_FT-6June2001" xfId="403"/>
    <cellStyle name="_Multiple_Book1_Jazztel model 16DP3-Exhibits_FT-6June2001_1" xfId="404"/>
    <cellStyle name="_Multiple_Book1_Jazztel model 16DP3-Exhibits_FT-6June2001_1_Telefonica Moviles" xfId="405"/>
    <cellStyle name="_Multiple_Book1_Jazztel model 18DP-exhibits" xfId="406"/>
    <cellStyle name="_Multiple_Book1_Jazztel model 18DP-exhibits_FT-6June2001" xfId="407"/>
    <cellStyle name="_Multiple_Book1_Jazztel model 18DP-exhibits_Orange-Mar01" xfId="408"/>
    <cellStyle name="_Multiple_Book1_Jazztel model 18DP-exhibits_Orange-May01" xfId="409"/>
    <cellStyle name="_Multiple_Book1_Jazztel model 18DP-exhibits_T_MOBIL2" xfId="410"/>
    <cellStyle name="_Multiple_Book1_Jazztel model 18DP-exhibits_T_MOBIL2_FT-6June2001" xfId="411"/>
    <cellStyle name="_Multiple_Book1_Jazztel model 18DP-exhibits_T_MOBIL2_FT-6June2001_1" xfId="412"/>
    <cellStyle name="_Multiple_Book1_Jazztel model 18DP-exhibits_T_MOBIL2_Orange-May01" xfId="413"/>
    <cellStyle name="_Multiple_Book1_Jazztel model 18DP-exhibits_T_MOBIL2_Telefonica Moviles" xfId="414"/>
    <cellStyle name="_Multiple_Book1_Jazztel model 18DP-exhibits_Telefonica Moviles" xfId="415"/>
    <cellStyle name="_Multiple_Book1_Jazztel model 18DP-exhibits_TelenorInitiation-11Jan01" xfId="416"/>
    <cellStyle name="_Multiple_Book1_Jazztel model 18DP-exhibits_TelenorWIPFeb01" xfId="417"/>
    <cellStyle name="_Multiple_Book1_Jazztel model 18DP-exhibits_Telia-April01(new structure)" xfId="418"/>
    <cellStyle name="_Multiple_Book1_Jazztel model 18DP-exhibits_Telia-April01(new structure)_FT-6June2001" xfId="419"/>
    <cellStyle name="_Multiple_Book1_Jazztel model 18DP-exhibits_Telia-April01(new structure)_FT-6June2001_Telefonica Moviles" xfId="420"/>
    <cellStyle name="_Multiple_Book1_Jazztel model 18DP-exhibits_Telia-April01(new structure)_Telefonica Moviles" xfId="421"/>
    <cellStyle name="_Multiple_Book1_Jazztel1" xfId="422"/>
    <cellStyle name="_Multiple_Book1_Orange-Mar01" xfId="423"/>
    <cellStyle name="_Multiple_Book1_Orange-Mar01_FT-6June2001" xfId="424"/>
    <cellStyle name="_Multiple_Book1_Orange-Mar01_Telefonica Moviles" xfId="425"/>
    <cellStyle name="_Multiple_Book1_Orange-Mar01_Telefonica Moviles_1" xfId="426"/>
    <cellStyle name="_Multiple_Book1_Orange-May01" xfId="427"/>
    <cellStyle name="_Multiple_Book1_Orange-May01_FT-6June2001" xfId="428"/>
    <cellStyle name="_Multiple_Book1_Orange-May01_FT-6June2001_Telefonica Moviles" xfId="429"/>
    <cellStyle name="_Multiple_Book1_Orange-May01_Telefonica Moviles" xfId="430"/>
    <cellStyle name="_Multiple_Book1_T_MOBIL2" xfId="431"/>
    <cellStyle name="_Multiple_Book1_TelenorInitiation-11Jan01" xfId="432"/>
    <cellStyle name="_Multiple_Book1_TelenorInitiation-11Jan01_FT-6June2001" xfId="433"/>
    <cellStyle name="_Multiple_Book1_TelenorInitiation-11Jan01_Telefonica Moviles" xfId="434"/>
    <cellStyle name="_Multiple_Book1_TelenorInitiation-11Jan01_Telefonica Moviles_1" xfId="435"/>
    <cellStyle name="_Multiple_Book1_TelenorWIPFeb01" xfId="436"/>
    <cellStyle name="_Multiple_Book1_TelenorWIPFeb01_FT-6June2001" xfId="437"/>
    <cellStyle name="_Multiple_Book1_TelenorWIPFeb01_Telefonica Moviles" xfId="438"/>
    <cellStyle name="_Multiple_Book1_TelenorWIPFeb01_Telefonica Moviles_1" xfId="439"/>
    <cellStyle name="_Multiple_Book1_Telia-April01(new structure)" xfId="440"/>
    <cellStyle name="_Multiple_Book11" xfId="441"/>
    <cellStyle name="_Multiple_Book11_3G Models" xfId="442"/>
    <cellStyle name="_Multiple_Book11_Jazztel model 16DP3-Exhibits" xfId="443"/>
    <cellStyle name="_Multiple_Book11_Jazztel model 16DP3-Exhibits_3G Models" xfId="444"/>
    <cellStyle name="_Multiple_Book11_Jazztel model 16DP3-Exhibits_FT-6June2001" xfId="445"/>
    <cellStyle name="_Multiple_Book11_Jazztel model 16DP3-Exhibits_FT-6June2001_1" xfId="446"/>
    <cellStyle name="_Multiple_Book11_Jazztel model 16DP3-Exhibits_FT-6June2001_1_Telefonica Moviles" xfId="447"/>
    <cellStyle name="_Multiple_Book11_Jazztel model 18DP-exhibits" xfId="448"/>
    <cellStyle name="_Multiple_Book11_Jazztel model 18DP-exhibits_FT-6June2001" xfId="449"/>
    <cellStyle name="_Multiple_Book11_Jazztel model 18DP-exhibits_Orange-Mar01" xfId="450"/>
    <cellStyle name="_Multiple_Book11_Jazztel model 18DP-exhibits_Orange-May01" xfId="451"/>
    <cellStyle name="_Multiple_Book11_Jazztel model 18DP-exhibits_T_MOBIL2" xfId="452"/>
    <cellStyle name="_Multiple_Book11_Jazztel model 18DP-exhibits_T_MOBIL2_FT-6June2001" xfId="453"/>
    <cellStyle name="_Multiple_Book11_Jazztel model 18DP-exhibits_T_MOBIL2_FT-6June2001_1" xfId="454"/>
    <cellStyle name="_Multiple_Book11_Jazztel model 18DP-exhibits_T_MOBIL2_Orange-May01" xfId="455"/>
    <cellStyle name="_Multiple_Book11_Jazztel model 18DP-exhibits_T_MOBIL2_Telefonica Moviles" xfId="456"/>
    <cellStyle name="_Multiple_Book11_Jazztel model 18DP-exhibits_Telefonica Moviles" xfId="457"/>
    <cellStyle name="_Multiple_Book11_Jazztel model 18DP-exhibits_TelenorInitiation-11Jan01" xfId="458"/>
    <cellStyle name="_Multiple_Book11_Jazztel model 18DP-exhibits_TelenorWIPFeb01" xfId="459"/>
    <cellStyle name="_Multiple_Book11_Jazztel model 18DP-exhibits_Telia-April01(new structure)" xfId="460"/>
    <cellStyle name="_Multiple_Book11_Jazztel model 18DP-exhibits_Telia-April01(new structure)_FT-6June2001" xfId="461"/>
    <cellStyle name="_Multiple_Book11_Jazztel model 18DP-exhibits_Telia-April01(new structure)_FT-6June2001_Telefonica Moviles" xfId="462"/>
    <cellStyle name="_Multiple_Book11_Jazztel model 18DP-exhibits_Telia-April01(new structure)_Telefonica Moviles" xfId="463"/>
    <cellStyle name="_Multiple_Book11_Jazztel1" xfId="464"/>
    <cellStyle name="_Multiple_Book11_Orange-Mar01" xfId="465"/>
    <cellStyle name="_Multiple_Book11_Orange-Mar01_FT-6June2001" xfId="466"/>
    <cellStyle name="_Multiple_Book11_Orange-Mar01_Telefonica Moviles" xfId="467"/>
    <cellStyle name="_Multiple_Book11_Orange-Mar01_Telefonica Moviles_1" xfId="468"/>
    <cellStyle name="_Multiple_Book11_Orange-May01" xfId="469"/>
    <cellStyle name="_Multiple_Book11_Orange-May01_FT-6June2001" xfId="470"/>
    <cellStyle name="_Multiple_Book11_Orange-May01_FT-6June2001_Telefonica Moviles" xfId="471"/>
    <cellStyle name="_Multiple_Book11_Orange-May01_Telefonica Moviles" xfId="472"/>
    <cellStyle name="_Multiple_Book11_T_MOBIL2" xfId="473"/>
    <cellStyle name="_Multiple_Book11_TelenorInitiation-11Jan01" xfId="474"/>
    <cellStyle name="_Multiple_Book11_TelenorInitiation-11Jan01_FT-6June2001" xfId="475"/>
    <cellStyle name="_Multiple_Book11_TelenorInitiation-11Jan01_Telefonica Moviles" xfId="476"/>
    <cellStyle name="_Multiple_Book11_TelenorInitiation-11Jan01_Telefonica Moviles_1" xfId="477"/>
    <cellStyle name="_Multiple_Book11_TelenorWIPFeb01" xfId="478"/>
    <cellStyle name="_Multiple_Book11_TelenorWIPFeb01_FT-6June2001" xfId="479"/>
    <cellStyle name="_Multiple_Book11_TelenorWIPFeb01_Telefonica Moviles" xfId="480"/>
    <cellStyle name="_Multiple_Book11_TelenorWIPFeb01_Telefonica Moviles_1" xfId="481"/>
    <cellStyle name="_Multiple_Book11_Telia-April01(new structure)" xfId="482"/>
    <cellStyle name="_Multiple_Book12" xfId="483"/>
    <cellStyle name="_Multiple_Book12_3G Models" xfId="484"/>
    <cellStyle name="_Multiple_Book12_Jazztel model 16DP3-Exhibits" xfId="485"/>
    <cellStyle name="_Multiple_Book12_Jazztel model 16DP3-Exhibits_3G Models" xfId="486"/>
    <cellStyle name="_Multiple_Book12_Jazztel model 16DP3-Exhibits_FT-6June2001" xfId="487"/>
    <cellStyle name="_Multiple_Book12_Jazztel model 16DP3-Exhibits_FT-6June2001_1" xfId="488"/>
    <cellStyle name="_Multiple_Book12_Jazztel model 16DP3-Exhibits_FT-6June2001_1_Telefonica Moviles" xfId="489"/>
    <cellStyle name="_Multiple_Book12_Jazztel model 18DP-exhibits" xfId="490"/>
    <cellStyle name="_Multiple_Book12_Jazztel model 18DP-exhibits_FT-6June2001" xfId="491"/>
    <cellStyle name="_Multiple_Book12_Jazztel model 18DP-exhibits_Orange-Mar01" xfId="492"/>
    <cellStyle name="_Multiple_Book12_Jazztel model 18DP-exhibits_Orange-May01" xfId="493"/>
    <cellStyle name="_Multiple_Book12_Jazztel model 18DP-exhibits_T_MOBIL2" xfId="494"/>
    <cellStyle name="_Multiple_Book12_Jazztel model 18DP-exhibits_T_MOBIL2_FT-6June2001" xfId="495"/>
    <cellStyle name="_Multiple_Book12_Jazztel model 18DP-exhibits_T_MOBIL2_FT-6June2001_1" xfId="496"/>
    <cellStyle name="_Multiple_Book12_Jazztel model 18DP-exhibits_T_MOBIL2_Orange-May01" xfId="497"/>
    <cellStyle name="_Multiple_Book12_Jazztel model 18DP-exhibits_T_MOBIL2_Telefonica Moviles" xfId="498"/>
    <cellStyle name="_Multiple_Book12_Jazztel model 18DP-exhibits_Telefonica Moviles" xfId="499"/>
    <cellStyle name="_Multiple_Book12_Jazztel model 18DP-exhibits_TelenorInitiation-11Jan01" xfId="500"/>
    <cellStyle name="_Multiple_Book12_Jazztel model 18DP-exhibits_TelenorWIPFeb01" xfId="501"/>
    <cellStyle name="_Multiple_Book12_Jazztel model 18DP-exhibits_Telia-April01(new structure)" xfId="502"/>
    <cellStyle name="_Multiple_Book12_Jazztel model 18DP-exhibits_Telia-April01(new structure)_FT-6June2001" xfId="503"/>
    <cellStyle name="_Multiple_Book12_Jazztel model 18DP-exhibits_Telia-April01(new structure)_FT-6June2001_Telefonica Moviles" xfId="504"/>
    <cellStyle name="_Multiple_Book12_Jazztel model 18DP-exhibits_Telia-April01(new structure)_Telefonica Moviles" xfId="505"/>
    <cellStyle name="_Multiple_Book12_Jazztel1" xfId="506"/>
    <cellStyle name="_Multiple_Book12_Orange-Mar01" xfId="507"/>
    <cellStyle name="_Multiple_Book12_Orange-Mar01_FT-6June2001" xfId="508"/>
    <cellStyle name="_Multiple_Book12_Orange-Mar01_Telefonica Moviles" xfId="509"/>
    <cellStyle name="_Multiple_Book12_Orange-Mar01_Telefonica Moviles_1" xfId="510"/>
    <cellStyle name="_Multiple_Book12_Orange-May01" xfId="511"/>
    <cellStyle name="_Multiple_Book12_Orange-May01_FT-6June2001" xfId="512"/>
    <cellStyle name="_Multiple_Book12_Orange-May01_FT-6June2001_Telefonica Moviles" xfId="513"/>
    <cellStyle name="_Multiple_Book12_Orange-May01_Telefonica Moviles" xfId="514"/>
    <cellStyle name="_Multiple_Book12_T_MOBIL2" xfId="515"/>
    <cellStyle name="_Multiple_Book12_TelenorInitiation-11Jan01" xfId="516"/>
    <cellStyle name="_Multiple_Book12_TelenorInitiation-11Jan01_FT-6June2001" xfId="517"/>
    <cellStyle name="_Multiple_Book12_TelenorInitiation-11Jan01_Telefonica Moviles" xfId="518"/>
    <cellStyle name="_Multiple_Book12_TelenorInitiation-11Jan01_Telefonica Moviles_1" xfId="519"/>
    <cellStyle name="_Multiple_Book12_TelenorWIPFeb01" xfId="520"/>
    <cellStyle name="_Multiple_Book12_TelenorWIPFeb01_FT-6June2001" xfId="521"/>
    <cellStyle name="_Multiple_Book12_TelenorWIPFeb01_Telefonica Moviles" xfId="522"/>
    <cellStyle name="_Multiple_Book12_TelenorWIPFeb01_Telefonica Moviles_1" xfId="523"/>
    <cellStyle name="_Multiple_Book12_Telia-April01(new structure)" xfId="524"/>
    <cellStyle name="_Multiple_DCF Summary pages" xfId="525"/>
    <cellStyle name="_Multiple_DCF Summary pages_3G Models" xfId="526"/>
    <cellStyle name="_Multiple_DCF Summary pages_Jazztel model 16DP3-Exhibits" xfId="527"/>
    <cellStyle name="_Multiple_DCF Summary pages_Jazztel model 16DP3-Exhibits_3G Models" xfId="528"/>
    <cellStyle name="_Multiple_DCF Summary pages_Jazztel model 16DP3-Exhibits_FT-6June2001" xfId="529"/>
    <cellStyle name="_Multiple_DCF Summary pages_Jazztel model 16DP3-Exhibits_FT-6June2001_1" xfId="530"/>
    <cellStyle name="_Multiple_DCF Summary pages_Jazztel model 16DP3-Exhibits_FT-6June2001_1_Telefonica Moviles" xfId="531"/>
    <cellStyle name="_Multiple_DCF Summary pages_Jazztel model 18DP-exhibits" xfId="532"/>
    <cellStyle name="_Multiple_DCF Summary pages_Jazztel model 18DP-exhibits_FT-6June2001" xfId="533"/>
    <cellStyle name="_Multiple_DCF Summary pages_Jazztel model 18DP-exhibits_Orange-Mar01" xfId="534"/>
    <cellStyle name="_Multiple_DCF Summary pages_Jazztel model 18DP-exhibits_Orange-May01" xfId="535"/>
    <cellStyle name="_Multiple_DCF Summary pages_Jazztel model 18DP-exhibits_T_MOBIL2" xfId="536"/>
    <cellStyle name="_Multiple_DCF Summary pages_Jazztel model 18DP-exhibits_T_MOBIL2_FT-6June2001" xfId="537"/>
    <cellStyle name="_Multiple_DCF Summary pages_Jazztel model 18DP-exhibits_T_MOBIL2_FT-6June2001_1" xfId="538"/>
    <cellStyle name="_Multiple_DCF Summary pages_Jazztel model 18DP-exhibits_T_MOBIL2_Orange-May01" xfId="539"/>
    <cellStyle name="_Multiple_DCF Summary pages_Jazztel model 18DP-exhibits_T_MOBIL2_Telefonica Moviles" xfId="540"/>
    <cellStyle name="_Multiple_DCF Summary pages_Jazztel model 18DP-exhibits_Telefonica Moviles" xfId="541"/>
    <cellStyle name="_Multiple_DCF Summary pages_Jazztel model 18DP-exhibits_TelenorInitiation-11Jan01" xfId="542"/>
    <cellStyle name="_Multiple_DCF Summary pages_Jazztel model 18DP-exhibits_TelenorWIPFeb01" xfId="543"/>
    <cellStyle name="_Multiple_DCF Summary pages_Jazztel model 18DP-exhibits_Telia-April01(new structure)" xfId="544"/>
    <cellStyle name="_Multiple_DCF Summary pages_Jazztel model 18DP-exhibits_Telia-April01(new structure)_FT-6June2001" xfId="545"/>
    <cellStyle name="_Multiple_DCF Summary pages_Jazztel model 18DP-exhibits_Telia-April01(new structure)_FT-6June2001_Telefonica Moviles" xfId="546"/>
    <cellStyle name="_Multiple_DCF Summary pages_Jazztel model 18DP-exhibits_Telia-April01(new structure)_Telefonica Moviles" xfId="547"/>
    <cellStyle name="_Multiple_DCF Summary pages_Jazztel1" xfId="548"/>
    <cellStyle name="_Multiple_DCF Summary pages_Orange-Mar01" xfId="549"/>
    <cellStyle name="_Multiple_DCF Summary pages_Orange-Mar01_FT-6June2001" xfId="550"/>
    <cellStyle name="_Multiple_DCF Summary pages_Orange-Mar01_Telefonica Moviles" xfId="551"/>
    <cellStyle name="_Multiple_DCF Summary pages_Orange-Mar01_Telefonica Moviles_1" xfId="552"/>
    <cellStyle name="_Multiple_DCF Summary pages_Orange-May01" xfId="553"/>
    <cellStyle name="_Multiple_DCF Summary pages_Orange-May01_FT-6June2001" xfId="554"/>
    <cellStyle name="_Multiple_DCF Summary pages_Orange-May01_FT-6June2001_Telefonica Moviles" xfId="555"/>
    <cellStyle name="_Multiple_DCF Summary pages_Orange-May01_Telefonica Moviles" xfId="556"/>
    <cellStyle name="_Multiple_DCF Summary pages_T_MOBIL2" xfId="557"/>
    <cellStyle name="_Multiple_DCF Summary pages_TelenorInitiation-11Jan01" xfId="558"/>
    <cellStyle name="_Multiple_DCF Summary pages_TelenorInitiation-11Jan01_FT-6June2001" xfId="559"/>
    <cellStyle name="_Multiple_DCF Summary pages_TelenorInitiation-11Jan01_Telefonica Moviles" xfId="560"/>
    <cellStyle name="_Multiple_DCF Summary pages_TelenorInitiation-11Jan01_Telefonica Moviles_1" xfId="561"/>
    <cellStyle name="_Multiple_DCF Summary pages_TelenorWIPFeb01" xfId="562"/>
    <cellStyle name="_Multiple_DCF Summary pages_TelenorWIPFeb01_FT-6June2001" xfId="563"/>
    <cellStyle name="_Multiple_DCF Summary pages_TelenorWIPFeb01_Telefonica Moviles" xfId="564"/>
    <cellStyle name="_Multiple_DCF Summary pages_TelenorWIPFeb01_Telefonica Moviles_1" xfId="565"/>
    <cellStyle name="_Multiple_DCF Summary pages_Telia-April01(new structure)" xfId="566"/>
    <cellStyle name="_Multiple_FT-6June2001" xfId="567"/>
    <cellStyle name="_Multiple_Jazztel model 15-exhibits" xfId="568"/>
    <cellStyle name="_Multiple_Jazztel model 15-exhibits bis" xfId="569"/>
    <cellStyle name="_Multiple_Jazztel model 15-exhibits bis_3G Models" xfId="570"/>
    <cellStyle name="_Multiple_Jazztel model 15-exhibits bis_FT-6June2001" xfId="571"/>
    <cellStyle name="_Multiple_Jazztel model 15-exhibits bis_FT-6June2001_1" xfId="572"/>
    <cellStyle name="_Multiple_Jazztel model 15-exhibits bis_FT-6June2001_1_Telefonica Moviles" xfId="573"/>
    <cellStyle name="_Multiple_Jazztel model 15-exhibits_3G Models" xfId="574"/>
    <cellStyle name="_Multiple_Jazztel model 15-exhibits_Jazztel model 16DP3-Exhibits" xfId="575"/>
    <cellStyle name="_Multiple_Jazztel model 15-exhibits_Jazztel model 16DP3-Exhibits_3G Models" xfId="576"/>
    <cellStyle name="_Multiple_Jazztel model 15-exhibits_Jazztel model 16DP3-Exhibits_FT-6June2001" xfId="577"/>
    <cellStyle name="_Multiple_Jazztel model 15-exhibits_Jazztel model 16DP3-Exhibits_FT-6June2001_1" xfId="578"/>
    <cellStyle name="_Multiple_Jazztel model 15-exhibits_Jazztel model 16DP3-Exhibits_FT-6June2001_1_Telefonica Moviles" xfId="579"/>
    <cellStyle name="_Multiple_Jazztel model 15-exhibits_Jazztel model 18DP-exhibits" xfId="580"/>
    <cellStyle name="_Multiple_Jazztel model 15-exhibits_Jazztel model 18DP-exhibits_FT-6June2001" xfId="581"/>
    <cellStyle name="_Multiple_Jazztel model 15-exhibits_Jazztel model 18DP-exhibits_Orange-Mar01" xfId="582"/>
    <cellStyle name="_Multiple_Jazztel model 15-exhibits_Jazztel model 18DP-exhibits_Orange-May01" xfId="583"/>
    <cellStyle name="_Multiple_Jazztel model 15-exhibits_Jazztel model 18DP-exhibits_T_MOBIL2" xfId="584"/>
    <cellStyle name="_Multiple_Jazztel model 15-exhibits_Jazztel model 18DP-exhibits_T_MOBIL2_FT-6June2001" xfId="585"/>
    <cellStyle name="_Multiple_Jazztel model 15-exhibits_Jazztel model 18DP-exhibits_T_MOBIL2_FT-6June2001_1" xfId="586"/>
    <cellStyle name="_Multiple_Jazztel model 15-exhibits_Jazztel model 18DP-exhibits_T_MOBIL2_Orange-May01" xfId="587"/>
    <cellStyle name="_Multiple_Jazztel model 15-exhibits_Jazztel model 18DP-exhibits_T_MOBIL2_Telefonica Moviles" xfId="588"/>
    <cellStyle name="_Multiple_Jazztel model 15-exhibits_Jazztel model 18DP-exhibits_Telefonica Moviles" xfId="589"/>
    <cellStyle name="_Multiple_Jazztel model 15-exhibits_Jazztel model 18DP-exhibits_TelenorInitiation-11Jan01" xfId="590"/>
    <cellStyle name="_Multiple_Jazztel model 15-exhibits_Jazztel model 18DP-exhibits_TelenorWIPFeb01" xfId="591"/>
    <cellStyle name="_Multiple_Jazztel model 15-exhibits_Jazztel model 18DP-exhibits_Telia-April01(new structure)" xfId="592"/>
    <cellStyle name="_Multiple_Jazztel model 15-exhibits_Jazztel model 18DP-exhibits_Telia-April01(new structure)_FT-6June2001" xfId="593"/>
    <cellStyle name="_Multiple_Jazztel model 15-exhibits_Jazztel model 18DP-exhibits_Telia-April01(new structure)_FT-6June2001_Telefonica Moviles" xfId="594"/>
    <cellStyle name="_Multiple_Jazztel model 15-exhibits_Jazztel model 18DP-exhibits_Telia-April01(new structure)_Telefonica Moviles" xfId="595"/>
    <cellStyle name="_Multiple_Jazztel model 15-exhibits_Jazztel1" xfId="596"/>
    <cellStyle name="_Multiple_Jazztel model 15-exhibits_Orange-Mar01" xfId="597"/>
    <cellStyle name="_Multiple_Jazztel model 15-exhibits_Orange-Mar01_FT-6June2001" xfId="598"/>
    <cellStyle name="_Multiple_Jazztel model 15-exhibits_Orange-Mar01_Telefonica Moviles" xfId="599"/>
    <cellStyle name="_Multiple_Jazztel model 15-exhibits_Orange-Mar01_Telefonica Moviles_1" xfId="600"/>
    <cellStyle name="_Multiple_Jazztel model 15-exhibits_Orange-May01" xfId="601"/>
    <cellStyle name="_Multiple_Jazztel model 15-exhibits_Orange-May01_FT-6June2001" xfId="602"/>
    <cellStyle name="_Multiple_Jazztel model 15-exhibits_Orange-May01_FT-6June2001_Telefonica Moviles" xfId="603"/>
    <cellStyle name="_Multiple_Jazztel model 15-exhibits_Orange-May01_Telefonica Moviles" xfId="604"/>
    <cellStyle name="_Multiple_Jazztel model 15-exhibits_T_MOBIL2" xfId="605"/>
    <cellStyle name="_Multiple_Jazztel model 15-exhibits_TelenorInitiation-11Jan01" xfId="606"/>
    <cellStyle name="_Multiple_Jazztel model 15-exhibits_TelenorInitiation-11Jan01_FT-6June2001" xfId="607"/>
    <cellStyle name="_Multiple_Jazztel model 15-exhibits_TelenorInitiation-11Jan01_Telefonica Moviles" xfId="608"/>
    <cellStyle name="_Multiple_Jazztel model 15-exhibits_TelenorInitiation-11Jan01_Telefonica Moviles_1" xfId="609"/>
    <cellStyle name="_Multiple_Jazztel model 15-exhibits_TelenorWIPFeb01" xfId="610"/>
    <cellStyle name="_Multiple_Jazztel model 15-exhibits_TelenorWIPFeb01_FT-6June2001" xfId="611"/>
    <cellStyle name="_Multiple_Jazztel model 15-exhibits_TelenorWIPFeb01_Telefonica Moviles" xfId="612"/>
    <cellStyle name="_Multiple_Jazztel model 15-exhibits_TelenorWIPFeb01_Telefonica Moviles_1" xfId="613"/>
    <cellStyle name="_Multiple_Jazztel model 15-exhibits_Telia-April01(new structure)" xfId="614"/>
    <cellStyle name="_Multiple_Jazztel model 15-exhibits-Friso2" xfId="615"/>
    <cellStyle name="_Multiple_Jazztel model 15-exhibits-Friso2_3G Models" xfId="616"/>
    <cellStyle name="_Multiple_Jazztel model 15-exhibits-Friso2_Jazztel model 16DP3-Exhibits" xfId="617"/>
    <cellStyle name="_Multiple_Jazztel model 15-exhibits-Friso2_Jazztel model 16DP3-Exhibits_3G Models" xfId="618"/>
    <cellStyle name="_Multiple_Jazztel model 15-exhibits-Friso2_Jazztel model 16DP3-Exhibits_FT-6June2001" xfId="619"/>
    <cellStyle name="_Multiple_Jazztel model 15-exhibits-Friso2_Jazztel model 16DP3-Exhibits_FT-6June2001_1" xfId="620"/>
    <cellStyle name="_Multiple_Jazztel model 15-exhibits-Friso2_Jazztel model 16DP3-Exhibits_FT-6June2001_1_Telefonica Moviles" xfId="621"/>
    <cellStyle name="_Multiple_Jazztel model 15-exhibits-Friso2_Jazztel model 18DP-exhibits" xfId="622"/>
    <cellStyle name="_Multiple_Jazztel model 15-exhibits-Friso2_Jazztel model 18DP-exhibits_FT-6June2001" xfId="623"/>
    <cellStyle name="_Multiple_Jazztel model 15-exhibits-Friso2_Jazztel model 18DP-exhibits_Orange-Mar01" xfId="624"/>
    <cellStyle name="_Multiple_Jazztel model 15-exhibits-Friso2_Jazztel model 18DP-exhibits_Orange-May01" xfId="625"/>
    <cellStyle name="_Multiple_Jazztel model 15-exhibits-Friso2_Jazztel model 18DP-exhibits_T_MOBIL2" xfId="626"/>
    <cellStyle name="_Multiple_Jazztel model 15-exhibits-Friso2_Jazztel model 18DP-exhibits_T_MOBIL2_FT-6June2001" xfId="627"/>
    <cellStyle name="_Multiple_Jazztel model 15-exhibits-Friso2_Jazztel model 18DP-exhibits_T_MOBIL2_FT-6June2001_1" xfId="628"/>
    <cellStyle name="_Multiple_Jazztel model 15-exhibits-Friso2_Jazztel model 18DP-exhibits_T_MOBIL2_Orange-May01" xfId="629"/>
    <cellStyle name="_Multiple_Jazztel model 15-exhibits-Friso2_Jazztel model 18DP-exhibits_T_MOBIL2_Telefonica Moviles" xfId="630"/>
    <cellStyle name="_Multiple_Jazztel model 15-exhibits-Friso2_Jazztel model 18DP-exhibits_Telefonica Moviles" xfId="631"/>
    <cellStyle name="_Multiple_Jazztel model 15-exhibits-Friso2_Jazztel model 18DP-exhibits_TelenorInitiation-11Jan01" xfId="632"/>
    <cellStyle name="_Multiple_Jazztel model 15-exhibits-Friso2_Jazztel model 18DP-exhibits_TelenorWIPFeb01" xfId="633"/>
    <cellStyle name="_Multiple_Jazztel model 15-exhibits-Friso2_Jazztel model 18DP-exhibits_Telia-April01(new structure)" xfId="634"/>
    <cellStyle name="_Multiple_Jazztel model 15-exhibits-Friso2_Jazztel model 18DP-exhibits_Telia-April01(new structure)_FT-6June2001" xfId="635"/>
    <cellStyle name="_Multiple_Jazztel model 15-exhibits-Friso2_Jazztel model 18DP-exhibits_Telia-April01(new structure)_FT-6June2001_Telefonica Moviles" xfId="636"/>
    <cellStyle name="_Multiple_Jazztel model 15-exhibits-Friso2_Jazztel model 18DP-exhibits_Telia-April01(new structure)_Telefonica Moviles" xfId="637"/>
    <cellStyle name="_Multiple_Jazztel model 15-exhibits-Friso2_Jazztel1" xfId="638"/>
    <cellStyle name="_Multiple_Jazztel model 15-exhibits-Friso2_Orange-Mar01" xfId="639"/>
    <cellStyle name="_Multiple_Jazztel model 15-exhibits-Friso2_Orange-Mar01_FT-6June2001" xfId="640"/>
    <cellStyle name="_Multiple_Jazztel model 15-exhibits-Friso2_Orange-Mar01_Telefonica Moviles" xfId="641"/>
    <cellStyle name="_Multiple_Jazztel model 15-exhibits-Friso2_Orange-Mar01_Telefonica Moviles_1" xfId="642"/>
    <cellStyle name="_Multiple_Jazztel model 15-exhibits-Friso2_Orange-May01" xfId="643"/>
    <cellStyle name="_Multiple_Jazztel model 15-exhibits-Friso2_Orange-May01_FT-6June2001" xfId="644"/>
    <cellStyle name="_Multiple_Jazztel model 15-exhibits-Friso2_Orange-May01_FT-6June2001_Telefonica Moviles" xfId="645"/>
    <cellStyle name="_Multiple_Jazztel model 15-exhibits-Friso2_Orange-May01_Telefonica Moviles" xfId="646"/>
    <cellStyle name="_Multiple_Jazztel model 15-exhibits-Friso2_T_MOBIL2" xfId="647"/>
    <cellStyle name="_Multiple_Jazztel model 15-exhibits-Friso2_TelenorInitiation-11Jan01" xfId="648"/>
    <cellStyle name="_Multiple_Jazztel model 15-exhibits-Friso2_TelenorInitiation-11Jan01_FT-6June2001" xfId="649"/>
    <cellStyle name="_Multiple_Jazztel model 15-exhibits-Friso2_TelenorInitiation-11Jan01_Telefonica Moviles" xfId="650"/>
    <cellStyle name="_Multiple_Jazztel model 15-exhibits-Friso2_TelenorInitiation-11Jan01_Telefonica Moviles_1" xfId="651"/>
    <cellStyle name="_Multiple_Jazztel model 15-exhibits-Friso2_TelenorWIPFeb01" xfId="652"/>
    <cellStyle name="_Multiple_Jazztel model 15-exhibits-Friso2_TelenorWIPFeb01_FT-6June2001" xfId="653"/>
    <cellStyle name="_Multiple_Jazztel model 15-exhibits-Friso2_TelenorWIPFeb01_Telefonica Moviles" xfId="654"/>
    <cellStyle name="_Multiple_Jazztel model 15-exhibits-Friso2_TelenorWIPFeb01_Telefonica Moviles_1" xfId="655"/>
    <cellStyle name="_Multiple_Jazztel model 15-exhibits-Friso2_Telia-April01(new structure)" xfId="656"/>
    <cellStyle name="_Multiple_Jazztel model 16DP2-Exhibits" xfId="657"/>
    <cellStyle name="_Multiple_Jazztel model 16DP2-Exhibits_3G Models" xfId="658"/>
    <cellStyle name="_Multiple_Jazztel model 16DP2-Exhibits_FT-6June2001" xfId="659"/>
    <cellStyle name="_Multiple_Jazztel model 16DP2-Exhibits_Orange-Mar01" xfId="660"/>
    <cellStyle name="_Multiple_Jazztel model 16DP2-Exhibits_Orange-May01" xfId="661"/>
    <cellStyle name="_Multiple_Jazztel model 16DP2-Exhibits_T_MOBIL2" xfId="662"/>
    <cellStyle name="_Multiple_Jazztel model 16DP2-Exhibits_Telefonica Moviles" xfId="663"/>
    <cellStyle name="_Multiple_Jazztel model 16DP2-Exhibits_TelenorInitiation-11Jan01" xfId="664"/>
    <cellStyle name="_Multiple_Jazztel model 16DP2-Exhibits_TelenorWIPFeb01" xfId="665"/>
    <cellStyle name="_Multiple_Jazztel model 16DP3-Exhibits" xfId="666"/>
    <cellStyle name="_Multiple_Jazztel model 16DP3-Exhibits_3G Models" xfId="667"/>
    <cellStyle name="_Multiple_Jazztel model 16DP3-Exhibits_FT-6June2001" xfId="668"/>
    <cellStyle name="_Multiple_Jazztel model 16DP3-Exhibits_Orange-Mar01" xfId="669"/>
    <cellStyle name="_Multiple_Jazztel model 16DP3-Exhibits_Orange-May01" xfId="670"/>
    <cellStyle name="_Multiple_Jazztel model 16DP3-Exhibits_T_MOBIL2" xfId="671"/>
    <cellStyle name="_Multiple_Jazztel model 16DP3-Exhibits_Telefonica Moviles" xfId="672"/>
    <cellStyle name="_Multiple_Jazztel model 16DP3-Exhibits_TelenorInitiation-11Jan01" xfId="673"/>
    <cellStyle name="_Multiple_Jazztel model 16DP3-Exhibits_TelenorWIPFeb01" xfId="674"/>
    <cellStyle name="_Multiple_Orange-Mar01" xfId="675"/>
    <cellStyle name="_Multiple_Orange-May01" xfId="676"/>
    <cellStyle name="_Multiple_T_MOBIL2" xfId="677"/>
    <cellStyle name="_Multiple_Telefonica Moviles" xfId="678"/>
    <cellStyle name="_Multiple_TelenorInitiation-11Jan01" xfId="679"/>
    <cellStyle name="_Multiple_TelenorWIPFeb01" xfId="680"/>
    <cellStyle name="_Multiple_t-mobile Sep 2003" xfId="681"/>
    <cellStyle name="_MultipleSpace" xfId="682"/>
    <cellStyle name="_MultipleSpace_3G Models" xfId="683"/>
    <cellStyle name="_MultipleSpace_bls roic" xfId="684"/>
    <cellStyle name="_MultipleSpace_Book1" xfId="685"/>
    <cellStyle name="_MultipleSpace_Book1_Jazztel" xfId="686"/>
    <cellStyle name="_MultipleSpace_Book1_Jazztel model 16DP3-Exhibits" xfId="687"/>
    <cellStyle name="_MultipleSpace_Book1_Jazztel model 16DP3-Exhibits_Orange-Mar01" xfId="688"/>
    <cellStyle name="_MultipleSpace_Book1_Jazztel model 16DP3-Exhibits_Orange-May01" xfId="689"/>
    <cellStyle name="_MultipleSpace_Book1_Jazztel model 16DP3-Exhibits_TelenorInitiation-11Jan01" xfId="690"/>
    <cellStyle name="_MultipleSpace_Book1_Jazztel model 16DP3-Exhibits_TelenorWIPFeb01" xfId="691"/>
    <cellStyle name="_MultipleSpace_Book1_Jazztel model 18DP-exhibits" xfId="692"/>
    <cellStyle name="_MultipleSpace_Book1_Jazztel model 18DP-exhibits_FT-6June2001" xfId="693"/>
    <cellStyle name="_MultipleSpace_Book1_Jazztel model 18DP-exhibits_Orange-Mar01" xfId="694"/>
    <cellStyle name="_MultipleSpace_Book1_Jazztel model 18DP-exhibits_Orange-May01" xfId="695"/>
    <cellStyle name="_MultipleSpace_Book1_Jazztel model 18DP-exhibits_T_MOBIL2" xfId="696"/>
    <cellStyle name="_MultipleSpace_Book1_Jazztel model 18DP-exhibits_T_MOBIL2_FT-6June2001" xfId="697"/>
    <cellStyle name="_MultipleSpace_Book1_Jazztel model 18DP-exhibits_T_MOBIL2_Orange-May01" xfId="698"/>
    <cellStyle name="_MultipleSpace_Book1_Jazztel model 18DP-exhibits_T_MOBIL2_Telefonica Moviles" xfId="699"/>
    <cellStyle name="_MultipleSpace_Book1_Jazztel model 18DP-exhibits_Telefonica Moviles" xfId="700"/>
    <cellStyle name="_MultipleSpace_Book1_Jazztel model 18DP-exhibits_TelenorInitiation-11Jan01" xfId="701"/>
    <cellStyle name="_MultipleSpace_Book1_Jazztel model 18DP-exhibits_TelenorWIPFeb01" xfId="702"/>
    <cellStyle name="_MultipleSpace_Book1_Jazztel model 18DP-exhibits_Telia-April01(new structure)" xfId="703"/>
    <cellStyle name="_MultipleSpace_Book1_Jazztel1" xfId="704"/>
    <cellStyle name="_MultipleSpace_Book1_Jazztel1_Orange-Mar01" xfId="705"/>
    <cellStyle name="_MultipleSpace_Book1_Jazztel1_Orange-Mar01_FT-6June2001" xfId="706"/>
    <cellStyle name="_MultipleSpace_Book1_Jazztel1_Orange-Mar01_Telefonica Group August 12 2002" xfId="707"/>
    <cellStyle name="_MultipleSpace_Book1_Jazztel1_Orange-Mar01_Telefonica Group Jan 02" xfId="708"/>
    <cellStyle name="_MultipleSpace_Book1_Jazztel1_Orange-Mar01_Telefonica Moviles" xfId="709"/>
    <cellStyle name="_MultipleSpace_Book1_Jazztel1_Orange-Mar01_Telefonica Moviles_1" xfId="710"/>
    <cellStyle name="_MultipleSpace_Book1_Jazztel1_Orange-May01" xfId="711"/>
    <cellStyle name="_MultipleSpace_Book1_Jazztel1_Orange-May01_FT-6June2001" xfId="712"/>
    <cellStyle name="_MultipleSpace_Book1_Jazztel1_Orange-May01_FT-6June2001_Telefonica Moviles" xfId="713"/>
    <cellStyle name="_MultipleSpace_Book1_Jazztel1_Orange-May01_Telefonica Moviles" xfId="714"/>
    <cellStyle name="_MultipleSpace_Book1_Jazztel1_TelenorInitiation-11Jan01" xfId="715"/>
    <cellStyle name="_MultipleSpace_Book1_Jazztel1_TelenorInitiation-11Jan01_FT-6June2001" xfId="716"/>
    <cellStyle name="_MultipleSpace_Book1_Jazztel1_TelenorInitiation-11Jan01_Telefonica Group August 12 2002" xfId="717"/>
    <cellStyle name="_MultipleSpace_Book1_Jazztel1_TelenorInitiation-11Jan01_Telefonica Group Jan 02" xfId="718"/>
    <cellStyle name="_MultipleSpace_Book1_Jazztel1_TelenorInitiation-11Jan01_Telefonica Moviles" xfId="719"/>
    <cellStyle name="_MultipleSpace_Book1_Jazztel1_TelenorInitiation-11Jan01_Telefonica Moviles_1" xfId="720"/>
    <cellStyle name="_MultipleSpace_Book1_Jazztel1_TelenorWIPFeb01" xfId="721"/>
    <cellStyle name="_MultipleSpace_Book1_Jazztel1_TelenorWIPFeb01_FT-6June2001" xfId="722"/>
    <cellStyle name="_MultipleSpace_Book1_Jazztel1_TelenorWIPFeb01_Telefonica Group August 12 2002" xfId="723"/>
    <cellStyle name="_MultipleSpace_Book1_Jazztel1_TelenorWIPFeb01_Telefonica Group Jan 02" xfId="724"/>
    <cellStyle name="_MultipleSpace_Book1_Jazztel1_TelenorWIPFeb01_Telefonica Moviles" xfId="725"/>
    <cellStyle name="_MultipleSpace_Book1_Jazztel1_TelenorWIPFeb01_Telefonica Moviles_1" xfId="726"/>
    <cellStyle name="_MultipleSpace_Book11" xfId="727"/>
    <cellStyle name="_MultipleSpace_Book11_Jazztel" xfId="728"/>
    <cellStyle name="_MultipleSpace_Book11_Jazztel model 16DP3-Exhibits" xfId="729"/>
    <cellStyle name="_MultipleSpace_Book11_Jazztel model 16DP3-Exhibits_Orange-Mar01" xfId="730"/>
    <cellStyle name="_MultipleSpace_Book11_Jazztel model 16DP3-Exhibits_Orange-May01" xfId="731"/>
    <cellStyle name="_MultipleSpace_Book11_Jazztel model 16DP3-Exhibits_TelenorInitiation-11Jan01" xfId="732"/>
    <cellStyle name="_MultipleSpace_Book11_Jazztel model 16DP3-Exhibits_TelenorWIPFeb01" xfId="733"/>
    <cellStyle name="_MultipleSpace_Book11_Jazztel model 18DP-exhibits" xfId="734"/>
    <cellStyle name="_MultipleSpace_Book11_Jazztel model 18DP-exhibits_FT-6June2001" xfId="735"/>
    <cellStyle name="_MultipleSpace_Book11_Jazztel model 18DP-exhibits_Orange-Mar01" xfId="736"/>
    <cellStyle name="_MultipleSpace_Book11_Jazztel model 18DP-exhibits_Orange-May01" xfId="737"/>
    <cellStyle name="_MultipleSpace_Book11_Jazztel model 18DP-exhibits_T_MOBIL2" xfId="738"/>
    <cellStyle name="_MultipleSpace_Book11_Jazztel model 18DP-exhibits_T_MOBIL2_FT-6June2001" xfId="739"/>
    <cellStyle name="_MultipleSpace_Book11_Jazztel model 18DP-exhibits_T_MOBIL2_Orange-May01" xfId="740"/>
    <cellStyle name="_MultipleSpace_Book11_Jazztel model 18DP-exhibits_T_MOBIL2_Telefonica Moviles" xfId="741"/>
    <cellStyle name="_MultipleSpace_Book11_Jazztel model 18DP-exhibits_Telefonica Moviles" xfId="742"/>
    <cellStyle name="_MultipleSpace_Book11_Jazztel model 18DP-exhibits_TelenorInitiation-11Jan01" xfId="743"/>
    <cellStyle name="_MultipleSpace_Book11_Jazztel model 18DP-exhibits_TelenorWIPFeb01" xfId="744"/>
    <cellStyle name="_MultipleSpace_Book11_Jazztel model 18DP-exhibits_Telia-April01(new structure)" xfId="745"/>
    <cellStyle name="_MultipleSpace_Book11_Jazztel1" xfId="746"/>
    <cellStyle name="_MultipleSpace_Book11_Jazztel1_Orange-Mar01" xfId="747"/>
    <cellStyle name="_MultipleSpace_Book11_Jazztel1_Orange-Mar01_FT-6June2001" xfId="748"/>
    <cellStyle name="_MultipleSpace_Book11_Jazztel1_Orange-Mar01_Telefonica Group August 12 2002" xfId="749"/>
    <cellStyle name="_MultipleSpace_Book11_Jazztel1_Orange-Mar01_Telefonica Group Jan 02" xfId="750"/>
    <cellStyle name="_MultipleSpace_Book11_Jazztel1_Orange-Mar01_Telefonica Moviles" xfId="751"/>
    <cellStyle name="_MultipleSpace_Book11_Jazztel1_Orange-Mar01_Telefonica Moviles_1" xfId="752"/>
    <cellStyle name="_MultipleSpace_Book11_Jazztel1_Orange-May01" xfId="753"/>
    <cellStyle name="_MultipleSpace_Book11_Jazztel1_Orange-May01_FT-6June2001" xfId="754"/>
    <cellStyle name="_MultipleSpace_Book11_Jazztel1_Orange-May01_FT-6June2001_Telefonica Moviles" xfId="755"/>
    <cellStyle name="_MultipleSpace_Book11_Jazztel1_Orange-May01_Telefonica Moviles" xfId="756"/>
    <cellStyle name="_MultipleSpace_Book11_Jazztel1_TelenorInitiation-11Jan01" xfId="757"/>
    <cellStyle name="_MultipleSpace_Book11_Jazztel1_TelenorInitiation-11Jan01_FT-6June2001" xfId="758"/>
    <cellStyle name="_MultipleSpace_Book11_Jazztel1_TelenorInitiation-11Jan01_Telefonica Group August 12 2002" xfId="759"/>
    <cellStyle name="_MultipleSpace_Book11_Jazztel1_TelenorInitiation-11Jan01_Telefonica Group Jan 02" xfId="760"/>
    <cellStyle name="_MultipleSpace_Book11_Jazztel1_TelenorInitiation-11Jan01_Telefonica Moviles" xfId="761"/>
    <cellStyle name="_MultipleSpace_Book11_Jazztel1_TelenorInitiation-11Jan01_Telefonica Moviles_1" xfId="762"/>
    <cellStyle name="_MultipleSpace_Book11_Jazztel1_TelenorWIPFeb01" xfId="763"/>
    <cellStyle name="_MultipleSpace_Book11_Jazztel1_TelenorWIPFeb01_FT-6June2001" xfId="764"/>
    <cellStyle name="_MultipleSpace_Book11_Jazztel1_TelenorWIPFeb01_Telefonica Group August 12 2002" xfId="765"/>
    <cellStyle name="_MultipleSpace_Book11_Jazztel1_TelenorWIPFeb01_Telefonica Group Jan 02" xfId="766"/>
    <cellStyle name="_MultipleSpace_Book11_Jazztel1_TelenorWIPFeb01_Telefonica Moviles" xfId="767"/>
    <cellStyle name="_MultipleSpace_Book11_Jazztel1_TelenorWIPFeb01_Telefonica Moviles_1" xfId="768"/>
    <cellStyle name="_MultipleSpace_Book12" xfId="769"/>
    <cellStyle name="_MultipleSpace_Book12_Jazztel" xfId="770"/>
    <cellStyle name="_MultipleSpace_Book12_Jazztel model 16DP3-Exhibits" xfId="771"/>
    <cellStyle name="_MultipleSpace_Book12_Jazztel model 16DP3-Exhibits_Orange-Mar01" xfId="772"/>
    <cellStyle name="_MultipleSpace_Book12_Jazztel model 16DP3-Exhibits_Orange-May01" xfId="773"/>
    <cellStyle name="_MultipleSpace_Book12_Jazztel model 16DP3-Exhibits_TelenorInitiation-11Jan01" xfId="774"/>
    <cellStyle name="_MultipleSpace_Book12_Jazztel model 16DP3-Exhibits_TelenorWIPFeb01" xfId="775"/>
    <cellStyle name="_MultipleSpace_Book12_Jazztel model 18DP-exhibits" xfId="776"/>
    <cellStyle name="_MultipleSpace_Book12_Jazztel model 18DP-exhibits_FT-6June2001" xfId="777"/>
    <cellStyle name="_MultipleSpace_Book12_Jazztel model 18DP-exhibits_Orange-Mar01" xfId="778"/>
    <cellStyle name="_MultipleSpace_Book12_Jazztel model 18DP-exhibits_Orange-May01" xfId="779"/>
    <cellStyle name="_MultipleSpace_Book12_Jazztel model 18DP-exhibits_T_MOBIL2" xfId="780"/>
    <cellStyle name="_MultipleSpace_Book12_Jazztel model 18DP-exhibits_T_MOBIL2_FT-6June2001" xfId="781"/>
    <cellStyle name="_MultipleSpace_Book12_Jazztel model 18DP-exhibits_T_MOBIL2_Orange-May01" xfId="782"/>
    <cellStyle name="_MultipleSpace_Book12_Jazztel model 18DP-exhibits_T_MOBIL2_Telefonica Moviles" xfId="783"/>
    <cellStyle name="_MultipleSpace_Book12_Jazztel model 18DP-exhibits_Telefonica Moviles" xfId="784"/>
    <cellStyle name="_MultipleSpace_Book12_Jazztel model 18DP-exhibits_TelenorInitiation-11Jan01" xfId="785"/>
    <cellStyle name="_MultipleSpace_Book12_Jazztel model 18DP-exhibits_TelenorWIPFeb01" xfId="786"/>
    <cellStyle name="_MultipleSpace_Book12_Jazztel model 18DP-exhibits_Telia-April01(new structure)" xfId="787"/>
    <cellStyle name="_MultipleSpace_Book12_Jazztel1" xfId="788"/>
    <cellStyle name="_MultipleSpace_Book12_Jazztel1_Orange-Mar01" xfId="789"/>
    <cellStyle name="_MultipleSpace_Book12_Jazztel1_Orange-Mar01_FT-6June2001" xfId="790"/>
    <cellStyle name="_MultipleSpace_Book12_Jazztel1_Orange-Mar01_Telefonica Group August 12 2002" xfId="791"/>
    <cellStyle name="_MultipleSpace_Book12_Jazztel1_Orange-Mar01_Telefonica Group Jan 02" xfId="792"/>
    <cellStyle name="_MultipleSpace_Book12_Jazztel1_Orange-Mar01_Telefonica Moviles" xfId="793"/>
    <cellStyle name="_MultipleSpace_Book12_Jazztel1_Orange-Mar01_Telefonica Moviles_1" xfId="794"/>
    <cellStyle name="_MultipleSpace_Book12_Jazztel1_Orange-May01" xfId="795"/>
    <cellStyle name="_MultipleSpace_Book12_Jazztel1_Orange-May01_FT-6June2001" xfId="796"/>
    <cellStyle name="_MultipleSpace_Book12_Jazztel1_Orange-May01_FT-6June2001_Telefonica Moviles" xfId="797"/>
    <cellStyle name="_MultipleSpace_Book12_Jazztel1_Orange-May01_Telefonica Moviles" xfId="798"/>
    <cellStyle name="_MultipleSpace_Book12_Jazztel1_TelenorInitiation-11Jan01" xfId="799"/>
    <cellStyle name="_MultipleSpace_Book12_Jazztel1_TelenorInitiation-11Jan01_FT-6June2001" xfId="800"/>
    <cellStyle name="_MultipleSpace_Book12_Jazztel1_TelenorInitiation-11Jan01_Telefonica Group August 12 2002" xfId="801"/>
    <cellStyle name="_MultipleSpace_Book12_Jazztel1_TelenorInitiation-11Jan01_Telefonica Group Jan 02" xfId="802"/>
    <cellStyle name="_MultipleSpace_Book12_Jazztel1_TelenorInitiation-11Jan01_Telefonica Moviles" xfId="803"/>
    <cellStyle name="_MultipleSpace_Book12_Jazztel1_TelenorInitiation-11Jan01_Telefonica Moviles_1" xfId="804"/>
    <cellStyle name="_MultipleSpace_Book12_Jazztel1_TelenorWIPFeb01" xfId="805"/>
    <cellStyle name="_MultipleSpace_Book12_Jazztel1_TelenorWIPFeb01_FT-6June2001" xfId="806"/>
    <cellStyle name="_MultipleSpace_Book12_Jazztel1_TelenorWIPFeb01_Telefonica Group August 12 2002" xfId="807"/>
    <cellStyle name="_MultipleSpace_Book12_Jazztel1_TelenorWIPFeb01_Telefonica Group Jan 02" xfId="808"/>
    <cellStyle name="_MultipleSpace_Book12_Jazztel1_TelenorWIPFeb01_Telefonica Moviles" xfId="809"/>
    <cellStyle name="_MultipleSpace_Book12_Jazztel1_TelenorWIPFeb01_Telefonica Moviles_1" xfId="810"/>
    <cellStyle name="_MultipleSpace_DCF Summary pages" xfId="811"/>
    <cellStyle name="_MultipleSpace_DCF Summary pages_Jazztel" xfId="812"/>
    <cellStyle name="_MultipleSpace_DCF Summary pages_Jazztel model 16DP3-Exhibits" xfId="813"/>
    <cellStyle name="_MultipleSpace_DCF Summary pages_Jazztel model 16DP3-Exhibits_Orange-Mar01" xfId="814"/>
    <cellStyle name="_MultipleSpace_DCF Summary pages_Jazztel model 16DP3-Exhibits_Orange-May01" xfId="815"/>
    <cellStyle name="_MultipleSpace_DCF Summary pages_Jazztel model 16DP3-Exhibits_TelenorInitiation-11Jan01" xfId="816"/>
    <cellStyle name="_MultipleSpace_DCF Summary pages_Jazztel model 16DP3-Exhibits_TelenorWIPFeb01" xfId="817"/>
    <cellStyle name="_MultipleSpace_DCF Summary pages_Jazztel model 18DP-exhibits" xfId="818"/>
    <cellStyle name="_MultipleSpace_DCF Summary pages_Jazztel model 18DP-exhibits_FT-6June2001" xfId="819"/>
    <cellStyle name="_MultipleSpace_DCF Summary pages_Jazztel model 18DP-exhibits_Orange-Mar01" xfId="820"/>
    <cellStyle name="_MultipleSpace_DCF Summary pages_Jazztel model 18DP-exhibits_Orange-May01" xfId="821"/>
    <cellStyle name="_MultipleSpace_DCF Summary pages_Jazztel model 18DP-exhibits_T_MOBIL2" xfId="822"/>
    <cellStyle name="_MultipleSpace_DCF Summary pages_Jazztel model 18DP-exhibits_T_MOBIL2_FT-6June2001" xfId="823"/>
    <cellStyle name="_MultipleSpace_DCF Summary pages_Jazztel model 18DP-exhibits_T_MOBIL2_Orange-May01" xfId="824"/>
    <cellStyle name="_MultipleSpace_DCF Summary pages_Jazztel model 18DP-exhibits_T_MOBIL2_Telefonica Moviles" xfId="825"/>
    <cellStyle name="_MultipleSpace_DCF Summary pages_Jazztel model 18DP-exhibits_Telefonica Moviles" xfId="826"/>
    <cellStyle name="_MultipleSpace_DCF Summary pages_Jazztel model 18DP-exhibits_TelenorInitiation-11Jan01" xfId="827"/>
    <cellStyle name="_MultipleSpace_DCF Summary pages_Jazztel model 18DP-exhibits_TelenorWIPFeb01" xfId="828"/>
    <cellStyle name="_MultipleSpace_DCF Summary pages_Jazztel model 18DP-exhibits_Telia-April01(new structure)" xfId="829"/>
    <cellStyle name="_MultipleSpace_DCF Summary pages_Jazztel1" xfId="830"/>
    <cellStyle name="_MultipleSpace_DCF Summary pages_Jazztel1_Orange-Mar01" xfId="831"/>
    <cellStyle name="_MultipleSpace_DCF Summary pages_Jazztel1_Orange-Mar01_FT-6June2001" xfId="832"/>
    <cellStyle name="_MultipleSpace_DCF Summary pages_Jazztel1_Orange-Mar01_Telefonica Group August 12 2002" xfId="833"/>
    <cellStyle name="_MultipleSpace_DCF Summary pages_Jazztel1_Orange-Mar01_Telefonica Group Jan 02" xfId="834"/>
    <cellStyle name="_MultipleSpace_DCF Summary pages_Jazztel1_Orange-Mar01_Telefonica Moviles" xfId="835"/>
    <cellStyle name="_MultipleSpace_DCF Summary pages_Jazztel1_Orange-Mar01_Telefonica Moviles_1" xfId="836"/>
    <cellStyle name="_MultipleSpace_DCF Summary pages_Jazztel1_Orange-May01" xfId="837"/>
    <cellStyle name="_MultipleSpace_DCF Summary pages_Jazztel1_Orange-May01_FT-6June2001" xfId="838"/>
    <cellStyle name="_MultipleSpace_DCF Summary pages_Jazztel1_Orange-May01_FT-6June2001_Telefonica Moviles" xfId="839"/>
    <cellStyle name="_MultipleSpace_DCF Summary pages_Jazztel1_Orange-May01_Telefonica Moviles" xfId="840"/>
    <cellStyle name="_MultipleSpace_DCF Summary pages_Jazztel1_TelenorInitiation-11Jan01" xfId="841"/>
    <cellStyle name="_MultipleSpace_DCF Summary pages_Jazztel1_TelenorInitiation-11Jan01_FT-6June2001" xfId="842"/>
    <cellStyle name="_MultipleSpace_DCF Summary pages_Jazztel1_TelenorInitiation-11Jan01_Telefonica Group August 12 2002" xfId="843"/>
    <cellStyle name="_MultipleSpace_DCF Summary pages_Jazztel1_TelenorInitiation-11Jan01_Telefonica Group Jan 02" xfId="844"/>
    <cellStyle name="_MultipleSpace_DCF Summary pages_Jazztel1_TelenorInitiation-11Jan01_Telefonica Moviles" xfId="845"/>
    <cellStyle name="_MultipleSpace_DCF Summary pages_Jazztel1_TelenorInitiation-11Jan01_Telefonica Moviles_1" xfId="846"/>
    <cellStyle name="_MultipleSpace_DCF Summary pages_Jazztel1_TelenorWIPFeb01" xfId="847"/>
    <cellStyle name="_MultipleSpace_DCF Summary pages_Jazztel1_TelenorWIPFeb01_FT-6June2001" xfId="848"/>
    <cellStyle name="_MultipleSpace_DCF Summary pages_Jazztel1_TelenorWIPFeb01_Telefonica Group August 12 2002" xfId="849"/>
    <cellStyle name="_MultipleSpace_DCF Summary pages_Jazztel1_TelenorWIPFeb01_Telefonica Group Jan 02" xfId="850"/>
    <cellStyle name="_MultipleSpace_DCF Summary pages_Jazztel1_TelenorWIPFeb01_Telefonica Moviles" xfId="851"/>
    <cellStyle name="_MultipleSpace_DCF Summary pages_Jazztel1_TelenorWIPFeb01_Telefonica Moviles_1" xfId="852"/>
    <cellStyle name="_MultipleSpace_FT-6June2001" xfId="853"/>
    <cellStyle name="_MultipleSpace_FT-6June2001_Telefonica Moviles" xfId="854"/>
    <cellStyle name="_MultipleSpace_Jazztel model 15-exhibits" xfId="855"/>
    <cellStyle name="_MultipleSpace_Jazztel model 15-exhibits bis" xfId="856"/>
    <cellStyle name="_MultipleSpace_Jazztel model 15-exhibits bis_Orange-Mar01" xfId="857"/>
    <cellStyle name="_MultipleSpace_Jazztel model 15-exhibits bis_Orange-May01" xfId="858"/>
    <cellStyle name="_MultipleSpace_Jazztel model 15-exhibits bis_TelenorInitiation-11Jan01" xfId="859"/>
    <cellStyle name="_MultipleSpace_Jazztel model 15-exhibits bis_TelenorWIPFeb01" xfId="860"/>
    <cellStyle name="_MultipleSpace_Jazztel model 15-exhibits_Jazztel" xfId="861"/>
    <cellStyle name="_MultipleSpace_Jazztel model 15-exhibits_Jazztel model 16DP3-Exhibits" xfId="862"/>
    <cellStyle name="_MultipleSpace_Jazztel model 15-exhibits_Jazztel model 16DP3-Exhibits_Orange-Mar01" xfId="863"/>
    <cellStyle name="_MultipleSpace_Jazztel model 15-exhibits_Jazztel model 16DP3-Exhibits_Orange-May01" xfId="864"/>
    <cellStyle name="_MultipleSpace_Jazztel model 15-exhibits_Jazztel model 16DP3-Exhibits_TelenorInitiation-11Jan01" xfId="865"/>
    <cellStyle name="_MultipleSpace_Jazztel model 15-exhibits_Jazztel model 16DP3-Exhibits_TelenorWIPFeb01" xfId="866"/>
    <cellStyle name="_MultipleSpace_Jazztel model 15-exhibits_Jazztel model 18DP-exhibits" xfId="867"/>
    <cellStyle name="_MultipleSpace_Jazztel model 15-exhibits_Jazztel model 18DP-exhibits_FT-6June2001" xfId="868"/>
    <cellStyle name="_MultipleSpace_Jazztel model 15-exhibits_Jazztel model 18DP-exhibits_Orange-Mar01" xfId="869"/>
    <cellStyle name="_MultipleSpace_Jazztel model 15-exhibits_Jazztel model 18DP-exhibits_Orange-May01" xfId="870"/>
    <cellStyle name="_MultipleSpace_Jazztel model 15-exhibits_Jazztel model 18DP-exhibits_T_MOBIL2" xfId="871"/>
    <cellStyle name="_MultipleSpace_Jazztel model 15-exhibits_Jazztel model 18DP-exhibits_T_MOBIL2_FT-6June2001" xfId="872"/>
    <cellStyle name="_MultipleSpace_Jazztel model 15-exhibits_Jazztel model 18DP-exhibits_T_MOBIL2_Orange-May01" xfId="873"/>
    <cellStyle name="_MultipleSpace_Jazztel model 15-exhibits_Jazztel model 18DP-exhibits_T_MOBIL2_Telefonica Moviles" xfId="874"/>
    <cellStyle name="_MultipleSpace_Jazztel model 15-exhibits_Jazztel model 18DP-exhibits_Telefonica Moviles" xfId="875"/>
    <cellStyle name="_MultipleSpace_Jazztel model 15-exhibits_Jazztel model 18DP-exhibits_TelenorInitiation-11Jan01" xfId="876"/>
    <cellStyle name="_MultipleSpace_Jazztel model 15-exhibits_Jazztel model 18DP-exhibits_TelenorWIPFeb01" xfId="877"/>
    <cellStyle name="_MultipleSpace_Jazztel model 15-exhibits_Jazztel model 18DP-exhibits_Telia-April01(new structure)" xfId="878"/>
    <cellStyle name="_MultipleSpace_Jazztel model 15-exhibits_Jazztel1" xfId="879"/>
    <cellStyle name="_MultipleSpace_Jazztel model 15-exhibits_Jazztel1_Orange-Mar01" xfId="880"/>
    <cellStyle name="_MultipleSpace_Jazztel model 15-exhibits_Jazztel1_Orange-Mar01_FT-6June2001" xfId="881"/>
    <cellStyle name="_MultipleSpace_Jazztel model 15-exhibits_Jazztel1_Orange-Mar01_Telefonica Group August 12 2002" xfId="882"/>
    <cellStyle name="_MultipleSpace_Jazztel model 15-exhibits_Jazztel1_Orange-Mar01_Telefonica Group Jan 02" xfId="883"/>
    <cellStyle name="_MultipleSpace_Jazztel model 15-exhibits_Jazztel1_Orange-Mar01_Telefonica Moviles" xfId="884"/>
    <cellStyle name="_MultipleSpace_Jazztel model 15-exhibits_Jazztel1_Orange-Mar01_Telefonica Moviles_1" xfId="885"/>
    <cellStyle name="_MultipleSpace_Jazztel model 15-exhibits_Jazztel1_Orange-May01" xfId="886"/>
    <cellStyle name="_MultipleSpace_Jazztel model 15-exhibits_Jazztel1_Orange-May01_FT-6June2001" xfId="887"/>
    <cellStyle name="_MultipleSpace_Jazztel model 15-exhibits_Jazztel1_Orange-May01_FT-6June2001_Telefonica Moviles" xfId="888"/>
    <cellStyle name="_MultipleSpace_Jazztel model 15-exhibits_Jazztel1_Orange-May01_Telefonica Moviles" xfId="889"/>
    <cellStyle name="_MultipleSpace_Jazztel model 15-exhibits_Jazztel1_TelenorInitiation-11Jan01" xfId="890"/>
    <cellStyle name="_MultipleSpace_Jazztel model 15-exhibits_Jazztel1_TelenorInitiation-11Jan01_FT-6June2001" xfId="891"/>
    <cellStyle name="_MultipleSpace_Jazztel model 15-exhibits_Jazztel1_TelenorInitiation-11Jan01_Telefonica Group August 12 2002" xfId="892"/>
    <cellStyle name="_MultipleSpace_Jazztel model 15-exhibits_Jazztel1_TelenorInitiation-11Jan01_Telefonica Group Jan 02" xfId="893"/>
    <cellStyle name="_MultipleSpace_Jazztel model 15-exhibits_Jazztel1_TelenorInitiation-11Jan01_Telefonica Moviles" xfId="894"/>
    <cellStyle name="_MultipleSpace_Jazztel model 15-exhibits_Jazztel1_TelenorInitiation-11Jan01_Telefonica Moviles_1" xfId="895"/>
    <cellStyle name="_MultipleSpace_Jazztel model 15-exhibits_Jazztel1_TelenorWIPFeb01" xfId="896"/>
    <cellStyle name="_MultipleSpace_Jazztel model 15-exhibits_Jazztel1_TelenorWIPFeb01_FT-6June2001" xfId="897"/>
    <cellStyle name="_MultipleSpace_Jazztel model 15-exhibits_Jazztel1_TelenorWIPFeb01_Telefonica Group August 12 2002" xfId="898"/>
    <cellStyle name="_MultipleSpace_Jazztel model 15-exhibits_Jazztel1_TelenorWIPFeb01_Telefonica Group Jan 02" xfId="899"/>
    <cellStyle name="_MultipleSpace_Jazztel model 15-exhibits_Jazztel1_TelenorWIPFeb01_Telefonica Moviles" xfId="900"/>
    <cellStyle name="_MultipleSpace_Jazztel model 15-exhibits_Jazztel1_TelenorWIPFeb01_Telefonica Moviles_1" xfId="901"/>
    <cellStyle name="_MultipleSpace_Jazztel model 15-exhibits-Friso2" xfId="902"/>
    <cellStyle name="_MultipleSpace_Jazztel model 15-exhibits-Friso2_Jazztel" xfId="903"/>
    <cellStyle name="_MultipleSpace_Jazztel model 15-exhibits-Friso2_Jazztel model 16DP3-Exhibits" xfId="904"/>
    <cellStyle name="_MultipleSpace_Jazztel model 15-exhibits-Friso2_Jazztel model 16DP3-Exhibits_Orange-Mar01" xfId="905"/>
    <cellStyle name="_MultipleSpace_Jazztel model 15-exhibits-Friso2_Jazztel model 16DP3-Exhibits_Orange-May01" xfId="906"/>
    <cellStyle name="_MultipleSpace_Jazztel model 15-exhibits-Friso2_Jazztel model 16DP3-Exhibits_TelenorInitiation-11Jan01" xfId="907"/>
    <cellStyle name="_MultipleSpace_Jazztel model 15-exhibits-Friso2_Jazztel model 16DP3-Exhibits_TelenorWIPFeb01" xfId="908"/>
    <cellStyle name="_MultipleSpace_Jazztel model 15-exhibits-Friso2_Jazztel model 18DP-exhibits" xfId="909"/>
    <cellStyle name="_MultipleSpace_Jazztel model 15-exhibits-Friso2_Jazztel model 18DP-exhibits_FT-6June2001" xfId="910"/>
    <cellStyle name="_MultipleSpace_Jazztel model 15-exhibits-Friso2_Jazztel model 18DP-exhibits_Orange-Mar01" xfId="911"/>
    <cellStyle name="_MultipleSpace_Jazztel model 15-exhibits-Friso2_Jazztel model 18DP-exhibits_Orange-May01" xfId="912"/>
    <cellStyle name="_MultipleSpace_Jazztel model 15-exhibits-Friso2_Jazztel model 18DP-exhibits_T_MOBIL2" xfId="913"/>
    <cellStyle name="_MultipleSpace_Jazztel model 15-exhibits-Friso2_Jazztel model 18DP-exhibits_T_MOBIL2_FT-6June2001" xfId="914"/>
    <cellStyle name="_MultipleSpace_Jazztel model 15-exhibits-Friso2_Jazztel model 18DP-exhibits_T_MOBIL2_Orange-May01" xfId="915"/>
    <cellStyle name="_MultipleSpace_Jazztel model 15-exhibits-Friso2_Jazztel model 18DP-exhibits_T_MOBIL2_Telefonica Moviles" xfId="916"/>
    <cellStyle name="_MultipleSpace_Jazztel model 15-exhibits-Friso2_Jazztel model 18DP-exhibits_Telefonica Moviles" xfId="917"/>
    <cellStyle name="_MultipleSpace_Jazztel model 15-exhibits-Friso2_Jazztel model 18DP-exhibits_TelenorInitiation-11Jan01" xfId="918"/>
    <cellStyle name="_MultipleSpace_Jazztel model 15-exhibits-Friso2_Jazztel model 18DP-exhibits_TelenorWIPFeb01" xfId="919"/>
    <cellStyle name="_MultipleSpace_Jazztel model 15-exhibits-Friso2_Jazztel model 18DP-exhibits_Telia-April01(new structure)" xfId="920"/>
    <cellStyle name="_MultipleSpace_Jazztel model 15-exhibits-Friso2_Jazztel1" xfId="921"/>
    <cellStyle name="_MultipleSpace_Jazztel model 15-exhibits-Friso2_Jazztel1_Orange-Mar01" xfId="922"/>
    <cellStyle name="_MultipleSpace_Jazztel model 15-exhibits-Friso2_Jazztel1_Orange-Mar01_FT-6June2001" xfId="923"/>
    <cellStyle name="_MultipleSpace_Jazztel model 15-exhibits-Friso2_Jazztel1_Orange-Mar01_Telefonica Group August 12 2002" xfId="924"/>
    <cellStyle name="_MultipleSpace_Jazztel model 15-exhibits-Friso2_Jazztel1_Orange-Mar01_Telefonica Group Jan 02" xfId="925"/>
    <cellStyle name="_MultipleSpace_Jazztel model 15-exhibits-Friso2_Jazztel1_Orange-Mar01_Telefonica Moviles" xfId="926"/>
    <cellStyle name="_MultipleSpace_Jazztel model 15-exhibits-Friso2_Jazztel1_Orange-Mar01_Telefonica Moviles_1" xfId="927"/>
    <cellStyle name="_MultipleSpace_Jazztel model 15-exhibits-Friso2_Jazztel1_Orange-May01" xfId="928"/>
    <cellStyle name="_MultipleSpace_Jazztel model 15-exhibits-Friso2_Jazztel1_Orange-May01_FT-6June2001" xfId="929"/>
    <cellStyle name="_MultipleSpace_Jazztel model 15-exhibits-Friso2_Jazztel1_Orange-May01_FT-6June2001_Telefonica Moviles" xfId="930"/>
    <cellStyle name="_MultipleSpace_Jazztel model 15-exhibits-Friso2_Jazztel1_Orange-May01_Telefonica Moviles" xfId="931"/>
    <cellStyle name="_MultipleSpace_Jazztel model 15-exhibits-Friso2_Jazztel1_TelenorInitiation-11Jan01" xfId="932"/>
    <cellStyle name="_MultipleSpace_Jazztel model 15-exhibits-Friso2_Jazztel1_TelenorInitiation-11Jan01_FT-6June2001" xfId="933"/>
    <cellStyle name="_MultipleSpace_Jazztel model 15-exhibits-Friso2_Jazztel1_TelenorInitiation-11Jan01_Telefonica Group August 12 2002" xfId="934"/>
    <cellStyle name="_MultipleSpace_Jazztel model 15-exhibits-Friso2_Jazztel1_TelenorInitiation-11Jan01_Telefonica Group Jan 02" xfId="935"/>
    <cellStyle name="_MultipleSpace_Jazztel model 15-exhibits-Friso2_Jazztel1_TelenorInitiation-11Jan01_Telefonica Moviles" xfId="936"/>
    <cellStyle name="_MultipleSpace_Jazztel model 15-exhibits-Friso2_Jazztel1_TelenorInitiation-11Jan01_Telefonica Moviles_1" xfId="937"/>
    <cellStyle name="_MultipleSpace_Jazztel model 15-exhibits-Friso2_Jazztel1_TelenorWIPFeb01" xfId="938"/>
    <cellStyle name="_MultipleSpace_Jazztel model 15-exhibits-Friso2_Jazztel1_TelenorWIPFeb01_FT-6June2001" xfId="939"/>
    <cellStyle name="_MultipleSpace_Jazztel model 15-exhibits-Friso2_Jazztel1_TelenorWIPFeb01_Telefonica Group August 12 2002" xfId="940"/>
    <cellStyle name="_MultipleSpace_Jazztel model 15-exhibits-Friso2_Jazztel1_TelenorWIPFeb01_Telefonica Group Jan 02" xfId="941"/>
    <cellStyle name="_MultipleSpace_Jazztel model 15-exhibits-Friso2_Jazztel1_TelenorWIPFeb01_Telefonica Moviles" xfId="942"/>
    <cellStyle name="_MultipleSpace_Jazztel model 15-exhibits-Friso2_Jazztel1_TelenorWIPFeb01_Telefonica Moviles_1" xfId="943"/>
    <cellStyle name="_MultipleSpace_Jazztel model 16DP2-Exhibits" xfId="944"/>
    <cellStyle name="_MultipleSpace_Jazztel model 16DP2-Exhibits_3G Models" xfId="945"/>
    <cellStyle name="_MultipleSpace_Jazztel model 16DP2-Exhibits_FT-6June2001" xfId="946"/>
    <cellStyle name="_MultipleSpace_Jazztel model 16DP2-Exhibits_FT-6June2001_Telefonica Moviles" xfId="947"/>
    <cellStyle name="_MultipleSpace_Jazztel model 16DP2-Exhibits_Orange-Mar01" xfId="948"/>
    <cellStyle name="_MultipleSpace_Jazztel model 16DP2-Exhibits_Orange-Mar01_Telefonica Moviles" xfId="949"/>
    <cellStyle name="_MultipleSpace_Jazztel model 16DP2-Exhibits_Orange-May01" xfId="950"/>
    <cellStyle name="_MultipleSpace_Jazztel model 16DP2-Exhibits_Orange-May01_Telefonica Moviles" xfId="951"/>
    <cellStyle name="_MultipleSpace_Jazztel model 16DP2-Exhibits_Orange-May01_Telefonica Moviles_1" xfId="952"/>
    <cellStyle name="_MultipleSpace_Jazztel model 16DP2-Exhibits_Telefonica Moviles" xfId="953"/>
    <cellStyle name="_MultipleSpace_Jazztel model 16DP2-Exhibits_TelenorInitiation-11Jan01" xfId="954"/>
    <cellStyle name="_MultipleSpace_Jazztel model 16DP2-Exhibits_TelenorInitiation-11Jan01_Telefonica Moviles" xfId="955"/>
    <cellStyle name="_MultipleSpace_Jazztel model 16DP2-Exhibits_TelenorWIPFeb01" xfId="956"/>
    <cellStyle name="_MultipleSpace_Jazztel model 16DP2-Exhibits_TelenorWIPFeb01_Telefonica Moviles" xfId="957"/>
    <cellStyle name="_MultipleSpace_Jazztel model 16DP3-Exhibits" xfId="958"/>
    <cellStyle name="_MultipleSpace_Jazztel model 16DP3-Exhibits_3G Models" xfId="959"/>
    <cellStyle name="_MultipleSpace_Jazztel model 16DP3-Exhibits_FT-6June2001" xfId="960"/>
    <cellStyle name="_MultipleSpace_Jazztel model 16DP3-Exhibits_FT-6June2001_Telefonica Moviles" xfId="961"/>
    <cellStyle name="_MultipleSpace_Jazztel model 16DP3-Exhibits_Orange-Mar01" xfId="962"/>
    <cellStyle name="_MultipleSpace_Jazztel model 16DP3-Exhibits_Orange-Mar01_Telefonica Moviles" xfId="963"/>
    <cellStyle name="_MultipleSpace_Jazztel model 16DP3-Exhibits_Orange-May01" xfId="964"/>
    <cellStyle name="_MultipleSpace_Jazztel model 16DP3-Exhibits_Orange-May01_Telefonica Moviles" xfId="965"/>
    <cellStyle name="_MultipleSpace_Jazztel model 16DP3-Exhibits_Orange-May01_Telefonica Moviles_1" xfId="966"/>
    <cellStyle name="_MultipleSpace_Jazztel model 16DP3-Exhibits_Telefonica Moviles" xfId="967"/>
    <cellStyle name="_MultipleSpace_Jazztel model 16DP3-Exhibits_TelenorInitiation-11Jan01" xfId="968"/>
    <cellStyle name="_MultipleSpace_Jazztel model 16DP3-Exhibits_TelenorInitiation-11Jan01_Telefonica Moviles" xfId="969"/>
    <cellStyle name="_MultipleSpace_Jazztel model 16DP3-Exhibits_TelenorWIPFeb01" xfId="970"/>
    <cellStyle name="_MultipleSpace_Jazztel model 16DP3-Exhibits_TelenorWIPFeb01_Telefonica Moviles" xfId="971"/>
    <cellStyle name="_MultipleSpace_Orange-Mar01" xfId="972"/>
    <cellStyle name="_MultipleSpace_Orange-Mar01_Telefonica Moviles" xfId="973"/>
    <cellStyle name="_MultipleSpace_Orange-May01" xfId="974"/>
    <cellStyle name="_MultipleSpace_Orange-May01_Telefonica Moviles" xfId="975"/>
    <cellStyle name="_MultipleSpace_Orange-May01_Telefonica Moviles_1" xfId="976"/>
    <cellStyle name="_MultipleSpace_Telefonica Moviles" xfId="977"/>
    <cellStyle name="_MultipleSpace_TelenorInitiation-11Jan01" xfId="978"/>
    <cellStyle name="_MultipleSpace_TelenorInitiation-11Jan01_Telefonica Moviles" xfId="979"/>
    <cellStyle name="_MultipleSpace_TelenorWIPFeb01" xfId="980"/>
    <cellStyle name="_MultipleSpace_TelenorWIPFeb01_Telefonica Moviles" xfId="981"/>
    <cellStyle name="_MultipleSpace_t-mobile Sep 2003" xfId="982"/>
    <cellStyle name="_Percent" xfId="983"/>
    <cellStyle name="_Percent_3G Models" xfId="984"/>
    <cellStyle name="_Percent_Book1" xfId="985"/>
    <cellStyle name="_Percent_Book1_3G Models" xfId="986"/>
    <cellStyle name="_Percent_Book1_Jazztel model 16DP3-Exhibits" xfId="987"/>
    <cellStyle name="_Percent_Book1_Jazztel model 16DP3-Exhibits_3G Models" xfId="988"/>
    <cellStyle name="_Percent_Book1_Jazztel model 16DP3-Exhibits_Orange-Mar01" xfId="989"/>
    <cellStyle name="_Percent_Book1_Jazztel model 16DP3-Exhibits_Orange-May01" xfId="990"/>
    <cellStyle name="_Percent_Book1_Jazztel model 16DP3-Exhibits_T_MOBIL2" xfId="991"/>
    <cellStyle name="_Percent_Book1_Jazztel model 16DP3-Exhibits_T_MOBIL2_FT-6June2001" xfId="992"/>
    <cellStyle name="_Percent_Book1_Jazztel model 16DP3-Exhibits_T_MOBIL2_Orange-May01" xfId="993"/>
    <cellStyle name="_Percent_Book1_Jazztel model 16DP3-Exhibits_T_MOBIL2_Telefonica Moviles" xfId="994"/>
    <cellStyle name="_Percent_Book1_Jazztel model 16DP3-Exhibits_TelenorInitiation-11Jan01" xfId="995"/>
    <cellStyle name="_Percent_Book1_Jazztel model 16DP3-Exhibits_TelenorWIPFeb01" xfId="996"/>
    <cellStyle name="_Percent_Book1_Jazztel model 18DP-exhibits" xfId="997"/>
    <cellStyle name="_Percent_Book1_Jazztel model 18DP-exhibits_3G Models" xfId="998"/>
    <cellStyle name="_Percent_Book1_Telefonica Moviles" xfId="999"/>
    <cellStyle name="_Percent_Book11" xfId="1000"/>
    <cellStyle name="_Percent_Book11_3G Models" xfId="1001"/>
    <cellStyle name="_Percent_Book11_Jazztel model 16DP3-Exhibits" xfId="1002"/>
    <cellStyle name="_Percent_Book11_Jazztel model 16DP3-Exhibits_3G Models" xfId="1003"/>
    <cellStyle name="_Percent_Book11_Jazztel model 16DP3-Exhibits_Orange-Mar01" xfId="1004"/>
    <cellStyle name="_Percent_Book11_Jazztel model 16DP3-Exhibits_Orange-May01" xfId="1005"/>
    <cellStyle name="_Percent_Book11_Jazztel model 16DP3-Exhibits_T_MOBIL2" xfId="1006"/>
    <cellStyle name="_Percent_Book11_Jazztel model 16DP3-Exhibits_T_MOBIL2_FT-6June2001" xfId="1007"/>
    <cellStyle name="_Percent_Book11_Jazztel model 16DP3-Exhibits_T_MOBIL2_Orange-May01" xfId="1008"/>
    <cellStyle name="_Percent_Book11_Jazztel model 16DP3-Exhibits_T_MOBIL2_Telefonica Moviles" xfId="1009"/>
    <cellStyle name="_Percent_Book11_Jazztel model 16DP3-Exhibits_TelenorInitiation-11Jan01" xfId="1010"/>
    <cellStyle name="_Percent_Book11_Jazztel model 16DP3-Exhibits_TelenorWIPFeb01" xfId="1011"/>
    <cellStyle name="_Percent_Book11_Jazztel model 18DP-exhibits" xfId="1012"/>
    <cellStyle name="_Percent_Book11_Jazztel model 18DP-exhibits_3G Models" xfId="1013"/>
    <cellStyle name="_Percent_Book11_Telefonica Moviles" xfId="1014"/>
    <cellStyle name="_Percent_Book12" xfId="1015"/>
    <cellStyle name="_Percent_Book12_3G Models" xfId="1016"/>
    <cellStyle name="_Percent_Book12_Jazztel model 16DP3-Exhibits" xfId="1017"/>
    <cellStyle name="_Percent_Book12_Jazztel model 16DP3-Exhibits_3G Models" xfId="1018"/>
    <cellStyle name="_Percent_Book12_Jazztel model 16DP3-Exhibits_Orange-Mar01" xfId="1019"/>
    <cellStyle name="_Percent_Book12_Jazztel model 16DP3-Exhibits_Orange-May01" xfId="1020"/>
    <cellStyle name="_Percent_Book12_Jazztel model 16DP3-Exhibits_T_MOBIL2" xfId="1021"/>
    <cellStyle name="_Percent_Book12_Jazztel model 16DP3-Exhibits_T_MOBIL2_FT-6June2001" xfId="1022"/>
    <cellStyle name="_Percent_Book12_Jazztel model 16DP3-Exhibits_T_MOBIL2_Orange-May01" xfId="1023"/>
    <cellStyle name="_Percent_Book12_Jazztel model 16DP3-Exhibits_T_MOBIL2_Telefonica Moviles" xfId="1024"/>
    <cellStyle name="_Percent_Book12_Jazztel model 16DP3-Exhibits_TelenorInitiation-11Jan01" xfId="1025"/>
    <cellStyle name="_Percent_Book12_Jazztel model 16DP3-Exhibits_TelenorWIPFeb01" xfId="1026"/>
    <cellStyle name="_Percent_Book12_Jazztel model 18DP-exhibits" xfId="1027"/>
    <cellStyle name="_Percent_Book12_Jazztel model 18DP-exhibits_3G Models" xfId="1028"/>
    <cellStyle name="_Percent_Book12_Telefonica Moviles" xfId="1029"/>
    <cellStyle name="_Percent_DCF Summary pages" xfId="1030"/>
    <cellStyle name="_Percent_DCF Summary pages_3G Models" xfId="1031"/>
    <cellStyle name="_Percent_DCF Summary pages_Jazztel model 16DP3-Exhibits" xfId="1032"/>
    <cellStyle name="_Percent_DCF Summary pages_Jazztel model 16DP3-Exhibits_3G Models" xfId="1033"/>
    <cellStyle name="_Percent_DCF Summary pages_Jazztel model 16DP3-Exhibits_Orange-Mar01" xfId="1034"/>
    <cellStyle name="_Percent_DCF Summary pages_Jazztel model 16DP3-Exhibits_Orange-May01" xfId="1035"/>
    <cellStyle name="_Percent_DCF Summary pages_Jazztel model 16DP3-Exhibits_T_MOBIL2" xfId="1036"/>
    <cellStyle name="_Percent_DCF Summary pages_Jazztel model 16DP3-Exhibits_T_MOBIL2_FT-6June2001" xfId="1037"/>
    <cellStyle name="_Percent_DCF Summary pages_Jazztel model 16DP3-Exhibits_T_MOBIL2_Orange-May01" xfId="1038"/>
    <cellStyle name="_Percent_DCF Summary pages_Jazztel model 16DP3-Exhibits_T_MOBIL2_Telefonica Moviles" xfId="1039"/>
    <cellStyle name="_Percent_DCF Summary pages_Jazztel model 16DP3-Exhibits_TelenorInitiation-11Jan01" xfId="1040"/>
    <cellStyle name="_Percent_DCF Summary pages_Jazztel model 16DP3-Exhibits_TelenorWIPFeb01" xfId="1041"/>
    <cellStyle name="_Percent_DCF Summary pages_Jazztel model 18DP-exhibits" xfId="1042"/>
    <cellStyle name="_Percent_DCF Summary pages_Jazztel model 18DP-exhibits_3G Models" xfId="1043"/>
    <cellStyle name="_Percent_DCF Summary pages_Telefonica Moviles" xfId="1044"/>
    <cellStyle name="_Percent_Jazztel model 15-exhibits" xfId="1045"/>
    <cellStyle name="_Percent_Jazztel model 15-exhibits bis" xfId="1046"/>
    <cellStyle name="_Percent_Jazztel model 15-exhibits bis_3G Models" xfId="1047"/>
    <cellStyle name="_Percent_Jazztel model 15-exhibits bis_Orange-Mar01" xfId="1048"/>
    <cellStyle name="_Percent_Jazztel model 15-exhibits bis_Orange-May01" xfId="1049"/>
    <cellStyle name="_Percent_Jazztel model 15-exhibits bis_T_MOBIL2" xfId="1050"/>
    <cellStyle name="_Percent_Jazztel model 15-exhibits bis_T_MOBIL2_FT-6June2001" xfId="1051"/>
    <cellStyle name="_Percent_Jazztel model 15-exhibits bis_T_MOBIL2_Orange-May01" xfId="1052"/>
    <cellStyle name="_Percent_Jazztel model 15-exhibits bis_T_MOBIL2_Telefonica Moviles" xfId="1053"/>
    <cellStyle name="_Percent_Jazztel model 15-exhibits bis_TelenorInitiation-11Jan01" xfId="1054"/>
    <cellStyle name="_Percent_Jazztel model 15-exhibits bis_TelenorWIPFeb01" xfId="1055"/>
    <cellStyle name="_Percent_Jazztel model 15-exhibits_3G Models" xfId="1056"/>
    <cellStyle name="_Percent_Jazztel model 15-exhibits_Jazztel model 16DP3-Exhibits" xfId="1057"/>
    <cellStyle name="_Percent_Jazztel model 15-exhibits_Jazztel model 16DP3-Exhibits_3G Models" xfId="1058"/>
    <cellStyle name="_Percent_Jazztel model 15-exhibits_Jazztel model 16DP3-Exhibits_Orange-Mar01" xfId="1059"/>
    <cellStyle name="_Percent_Jazztel model 15-exhibits_Jazztel model 16DP3-Exhibits_Orange-May01" xfId="1060"/>
    <cellStyle name="_Percent_Jazztel model 15-exhibits_Jazztel model 16DP3-Exhibits_T_MOBIL2" xfId="1061"/>
    <cellStyle name="_Percent_Jazztel model 15-exhibits_Jazztel model 16DP3-Exhibits_T_MOBIL2_FT-6June2001" xfId="1062"/>
    <cellStyle name="_Percent_Jazztel model 15-exhibits_Jazztel model 16DP3-Exhibits_T_MOBIL2_Orange-May01" xfId="1063"/>
    <cellStyle name="_Percent_Jazztel model 15-exhibits_Jazztel model 16DP3-Exhibits_T_MOBIL2_Telefonica Moviles" xfId="1064"/>
    <cellStyle name="_Percent_Jazztel model 15-exhibits_Jazztel model 16DP3-Exhibits_TelenorInitiation-11Jan01" xfId="1065"/>
    <cellStyle name="_Percent_Jazztel model 15-exhibits_Jazztel model 16DP3-Exhibits_TelenorWIPFeb01" xfId="1066"/>
    <cellStyle name="_Percent_Jazztel model 15-exhibits_Jazztel model 18DP-exhibits" xfId="1067"/>
    <cellStyle name="_Percent_Jazztel model 15-exhibits_Jazztel model 18DP-exhibits_3G Models" xfId="1068"/>
    <cellStyle name="_Percent_Jazztel model 15-exhibits_Telefonica Moviles" xfId="1069"/>
    <cellStyle name="_Percent_Jazztel model 15-exhibits-Friso2" xfId="1070"/>
    <cellStyle name="_Percent_Jazztel model 15-exhibits-Friso2_3G Models" xfId="1071"/>
    <cellStyle name="_Percent_Jazztel model 15-exhibits-Friso2_Jazztel model 16DP3-Exhibits" xfId="1072"/>
    <cellStyle name="_Percent_Jazztel model 15-exhibits-Friso2_Jazztel model 16DP3-Exhibits_3G Models" xfId="1073"/>
    <cellStyle name="_Percent_Jazztel model 15-exhibits-Friso2_Jazztel model 16DP3-Exhibits_Orange-Mar01" xfId="1074"/>
    <cellStyle name="_Percent_Jazztel model 15-exhibits-Friso2_Jazztel model 16DP3-Exhibits_Orange-May01" xfId="1075"/>
    <cellStyle name="_Percent_Jazztel model 15-exhibits-Friso2_Jazztel model 16DP3-Exhibits_T_MOBIL2" xfId="1076"/>
    <cellStyle name="_Percent_Jazztel model 15-exhibits-Friso2_Jazztel model 16DP3-Exhibits_T_MOBIL2_FT-6June2001" xfId="1077"/>
    <cellStyle name="_Percent_Jazztel model 15-exhibits-Friso2_Jazztel model 16DP3-Exhibits_T_MOBIL2_Orange-May01" xfId="1078"/>
    <cellStyle name="_Percent_Jazztel model 15-exhibits-Friso2_Jazztel model 16DP3-Exhibits_T_MOBIL2_Telefonica Moviles" xfId="1079"/>
    <cellStyle name="_Percent_Jazztel model 15-exhibits-Friso2_Jazztel model 16DP3-Exhibits_TelenorInitiation-11Jan01" xfId="1080"/>
    <cellStyle name="_Percent_Jazztel model 15-exhibits-Friso2_Jazztel model 16DP3-Exhibits_TelenorWIPFeb01" xfId="1081"/>
    <cellStyle name="_Percent_Jazztel model 15-exhibits-Friso2_Jazztel model 18DP-exhibits" xfId="1082"/>
    <cellStyle name="_Percent_Jazztel model 15-exhibits-Friso2_Jazztel model 18DP-exhibits_3G Models" xfId="1083"/>
    <cellStyle name="_Percent_Jazztel model 15-exhibits-Friso2_Telefonica Moviles" xfId="1084"/>
    <cellStyle name="_Percent_Jazztel model 16DP2-Exhibits" xfId="1085"/>
    <cellStyle name="_Percent_Jazztel model 16DP2-Exhibits_3G Models" xfId="1086"/>
    <cellStyle name="_Percent_Jazztel model 16DP3-Exhibits" xfId="1087"/>
    <cellStyle name="_Percent_Jazztel model 16DP3-Exhibits_3G Models" xfId="1088"/>
    <cellStyle name="_Percent_t-mobile Sep 2003" xfId="1089"/>
    <cellStyle name="_PercentSpace" xfId="1090"/>
    <cellStyle name="_PercentSpace_3G Models" xfId="1091"/>
    <cellStyle name="_PercentSpace_Book1" xfId="1092"/>
    <cellStyle name="_PercentSpace_Book1_3G Models" xfId="1093"/>
    <cellStyle name="_PercentSpace_Book1_FT-6June2001" xfId="1094"/>
    <cellStyle name="_PercentSpace_Book1_Jazztel model 16DP3-Exhibits" xfId="1095"/>
    <cellStyle name="_PercentSpace_Book1_Jazztel model 16DP3-Exhibits_FT-6June2001" xfId="1096"/>
    <cellStyle name="_PercentSpace_Book1_Jazztel model 16DP3-Exhibits_FT-6June2001_Telefonica Moviles" xfId="1097"/>
    <cellStyle name="_PercentSpace_Book1_Jazztel model 16DP3-Exhibits_Orange-Mar01" xfId="1098"/>
    <cellStyle name="_PercentSpace_Book1_Jazztel model 16DP3-Exhibits_Orange-May01" xfId="1099"/>
    <cellStyle name="_PercentSpace_Book1_Jazztel model 16DP3-Exhibits_T_MOBIL2" xfId="1100"/>
    <cellStyle name="_PercentSpace_Book1_Jazztel model 16DP3-Exhibits_T_MOBIL2_FT-6June2001" xfId="1101"/>
    <cellStyle name="_PercentSpace_Book1_Jazztel model 16DP3-Exhibits_T_MOBIL2_FT-6June2001_1" xfId="1102"/>
    <cellStyle name="_PercentSpace_Book1_Jazztel model 16DP3-Exhibits_T_MOBIL2_FT-6June2001_1_Telefonica Moviles" xfId="1103"/>
    <cellStyle name="_PercentSpace_Book1_Jazztel model 16DP3-Exhibits_T_MOBIL2_Orange-May01" xfId="1104"/>
    <cellStyle name="_PercentSpace_Book1_Jazztel model 16DP3-Exhibits_T_MOBIL2_Telefonica Moviles" xfId="1105"/>
    <cellStyle name="_PercentSpace_Book1_Jazztel model 16DP3-Exhibits_Telefonica Moviles" xfId="1106"/>
    <cellStyle name="_PercentSpace_Book1_Jazztel model 16DP3-Exhibits_TelenorInitiation-11Jan01" xfId="1107"/>
    <cellStyle name="_PercentSpace_Book1_Jazztel model 16DP3-Exhibits_TelenorWIPFeb01" xfId="1108"/>
    <cellStyle name="_PercentSpace_Book1_Jazztel model 18DP-exhibits" xfId="1109"/>
    <cellStyle name="_PercentSpace_Book1_Jazztel model 18DP-exhibits_3G Models" xfId="1110"/>
    <cellStyle name="_PercentSpace_Book1_Orange-May01" xfId="1111"/>
    <cellStyle name="_PercentSpace_Book1_Telefonica Moviles" xfId="1112"/>
    <cellStyle name="_PercentSpace_Book11" xfId="1113"/>
    <cellStyle name="_PercentSpace_Book11_3G Models" xfId="1114"/>
    <cellStyle name="_PercentSpace_Book11_FT-6June2001" xfId="1115"/>
    <cellStyle name="_PercentSpace_Book11_Jazztel model 16DP3-Exhibits" xfId="1116"/>
    <cellStyle name="_PercentSpace_Book11_Jazztel model 16DP3-Exhibits_FT-6June2001" xfId="1117"/>
    <cellStyle name="_PercentSpace_Book11_Jazztel model 16DP3-Exhibits_FT-6June2001_Telefonica Moviles" xfId="1118"/>
    <cellStyle name="_PercentSpace_Book11_Jazztel model 16DP3-Exhibits_Orange-Mar01" xfId="1119"/>
    <cellStyle name="_PercentSpace_Book11_Jazztel model 16DP3-Exhibits_Orange-May01" xfId="1120"/>
    <cellStyle name="_PercentSpace_Book11_Jazztel model 16DP3-Exhibits_T_MOBIL2" xfId="1121"/>
    <cellStyle name="_PercentSpace_Book11_Jazztel model 16DP3-Exhibits_T_MOBIL2_FT-6June2001" xfId="1122"/>
    <cellStyle name="_PercentSpace_Book11_Jazztel model 16DP3-Exhibits_T_MOBIL2_FT-6June2001_1" xfId="1123"/>
    <cellStyle name="_PercentSpace_Book11_Jazztel model 16DP3-Exhibits_T_MOBIL2_FT-6June2001_1_Telefonica Moviles" xfId="1124"/>
    <cellStyle name="_PercentSpace_Book11_Jazztel model 16DP3-Exhibits_T_MOBIL2_Orange-May01" xfId="1125"/>
    <cellStyle name="_PercentSpace_Book11_Jazztel model 16DP3-Exhibits_T_MOBIL2_Telefonica Moviles" xfId="1126"/>
    <cellStyle name="_PercentSpace_Book11_Jazztel model 16DP3-Exhibits_Telefonica Moviles" xfId="1127"/>
    <cellStyle name="_PercentSpace_Book11_Jazztel model 16DP3-Exhibits_TelenorInitiation-11Jan01" xfId="1128"/>
    <cellStyle name="_PercentSpace_Book11_Jazztel model 16DP3-Exhibits_TelenorWIPFeb01" xfId="1129"/>
    <cellStyle name="_PercentSpace_Book11_Jazztel model 18DP-exhibits" xfId="1130"/>
    <cellStyle name="_PercentSpace_Book11_Jazztel model 18DP-exhibits_3G Models" xfId="1131"/>
    <cellStyle name="_PercentSpace_Book11_Orange-May01" xfId="1132"/>
    <cellStyle name="_PercentSpace_Book11_Telefonica Moviles" xfId="1133"/>
    <cellStyle name="_PercentSpace_Book12" xfId="1134"/>
    <cellStyle name="_PercentSpace_Book12_3G Models" xfId="1135"/>
    <cellStyle name="_PercentSpace_Book12_FT-6June2001" xfId="1136"/>
    <cellStyle name="_PercentSpace_Book12_Jazztel model 16DP3-Exhibits" xfId="1137"/>
    <cellStyle name="_PercentSpace_Book12_Jazztel model 16DP3-Exhibits_FT-6June2001" xfId="1138"/>
    <cellStyle name="_PercentSpace_Book12_Jazztel model 16DP3-Exhibits_FT-6June2001_Telefonica Moviles" xfId="1139"/>
    <cellStyle name="_PercentSpace_Book12_Jazztel model 16DP3-Exhibits_Orange-Mar01" xfId="1140"/>
    <cellStyle name="_PercentSpace_Book12_Jazztel model 16DP3-Exhibits_Orange-May01" xfId="1141"/>
    <cellStyle name="_PercentSpace_Book12_Jazztel model 16DP3-Exhibits_T_MOBIL2" xfId="1142"/>
    <cellStyle name="_PercentSpace_Book12_Jazztel model 16DP3-Exhibits_T_MOBIL2_FT-6June2001" xfId="1143"/>
    <cellStyle name="_PercentSpace_Book12_Jazztel model 16DP3-Exhibits_T_MOBIL2_FT-6June2001_1" xfId="1144"/>
    <cellStyle name="_PercentSpace_Book12_Jazztel model 16DP3-Exhibits_T_MOBIL2_FT-6June2001_1_Telefonica Moviles" xfId="1145"/>
    <cellStyle name="_PercentSpace_Book12_Jazztel model 16DP3-Exhibits_T_MOBIL2_Orange-May01" xfId="1146"/>
    <cellStyle name="_PercentSpace_Book12_Jazztel model 16DP3-Exhibits_T_MOBIL2_Telefonica Moviles" xfId="1147"/>
    <cellStyle name="_PercentSpace_Book12_Jazztel model 16DP3-Exhibits_Telefonica Moviles" xfId="1148"/>
    <cellStyle name="_PercentSpace_Book12_Jazztel model 16DP3-Exhibits_TelenorInitiation-11Jan01" xfId="1149"/>
    <cellStyle name="_PercentSpace_Book12_Jazztel model 16DP3-Exhibits_TelenorWIPFeb01" xfId="1150"/>
    <cellStyle name="_PercentSpace_Book12_Jazztel model 18DP-exhibits" xfId="1151"/>
    <cellStyle name="_PercentSpace_Book12_Jazztel model 18DP-exhibits_3G Models" xfId="1152"/>
    <cellStyle name="_PercentSpace_Book12_Orange-May01" xfId="1153"/>
    <cellStyle name="_PercentSpace_Book12_Telefonica Moviles" xfId="1154"/>
    <cellStyle name="_PercentSpace_DCF Summary pages" xfId="1155"/>
    <cellStyle name="_PercentSpace_DCF Summary pages_3G Models" xfId="1156"/>
    <cellStyle name="_PercentSpace_DCF Summary pages_FT-6June2001" xfId="1157"/>
    <cellStyle name="_PercentSpace_DCF Summary pages_Jazztel model 16DP3-Exhibits" xfId="1158"/>
    <cellStyle name="_PercentSpace_DCF Summary pages_Jazztel model 16DP3-Exhibits_FT-6June2001" xfId="1159"/>
    <cellStyle name="_PercentSpace_DCF Summary pages_Jazztel model 16DP3-Exhibits_FT-6June2001_Telefonica Moviles" xfId="1160"/>
    <cellStyle name="_PercentSpace_DCF Summary pages_Jazztel model 16DP3-Exhibits_Orange-Mar01" xfId="1161"/>
    <cellStyle name="_PercentSpace_DCF Summary pages_Jazztel model 16DP3-Exhibits_Orange-May01" xfId="1162"/>
    <cellStyle name="_PercentSpace_DCF Summary pages_Jazztel model 16DP3-Exhibits_T_MOBIL2" xfId="1163"/>
    <cellStyle name="_PercentSpace_DCF Summary pages_Jazztel model 16DP3-Exhibits_T_MOBIL2_FT-6June2001" xfId="1164"/>
    <cellStyle name="_PercentSpace_DCF Summary pages_Jazztel model 16DP3-Exhibits_T_MOBIL2_FT-6June2001_1" xfId="1165"/>
    <cellStyle name="_PercentSpace_DCF Summary pages_Jazztel model 16DP3-Exhibits_T_MOBIL2_FT-6June2001_1_Telefonica Moviles" xfId="1166"/>
    <cellStyle name="_PercentSpace_DCF Summary pages_Jazztel model 16DP3-Exhibits_T_MOBIL2_Orange-May01" xfId="1167"/>
    <cellStyle name="_PercentSpace_DCF Summary pages_Jazztel model 16DP3-Exhibits_T_MOBIL2_Telefonica Moviles" xfId="1168"/>
    <cellStyle name="_PercentSpace_DCF Summary pages_Jazztel model 16DP3-Exhibits_Telefonica Moviles" xfId="1169"/>
    <cellStyle name="_PercentSpace_DCF Summary pages_Jazztel model 16DP3-Exhibits_TelenorInitiation-11Jan01" xfId="1170"/>
    <cellStyle name="_PercentSpace_DCF Summary pages_Jazztel model 16DP3-Exhibits_TelenorWIPFeb01" xfId="1171"/>
    <cellStyle name="_PercentSpace_DCF Summary pages_Jazztel model 18DP-exhibits" xfId="1172"/>
    <cellStyle name="_PercentSpace_DCF Summary pages_Jazztel model 18DP-exhibits_3G Models" xfId="1173"/>
    <cellStyle name="_PercentSpace_DCF Summary pages_Orange-May01" xfId="1174"/>
    <cellStyle name="_PercentSpace_DCF Summary pages_Telefonica Moviles" xfId="1175"/>
    <cellStyle name="_PercentSpace_Jazztel model 15-exhibits" xfId="1176"/>
    <cellStyle name="_PercentSpace_Jazztel model 15-exhibits bis" xfId="1177"/>
    <cellStyle name="_PercentSpace_Jazztel model 15-exhibits bis_FT-6June2001" xfId="1178"/>
    <cellStyle name="_PercentSpace_Jazztel model 15-exhibits bis_FT-6June2001_Telefonica Moviles" xfId="1179"/>
    <cellStyle name="_PercentSpace_Jazztel model 15-exhibits bis_Orange-Mar01" xfId="1180"/>
    <cellStyle name="_PercentSpace_Jazztel model 15-exhibits bis_Orange-May01" xfId="1181"/>
    <cellStyle name="_PercentSpace_Jazztel model 15-exhibits bis_T_MOBIL2" xfId="1182"/>
    <cellStyle name="_PercentSpace_Jazztel model 15-exhibits bis_T_MOBIL2_FT-6June2001" xfId="1183"/>
    <cellStyle name="_PercentSpace_Jazztel model 15-exhibits bis_T_MOBIL2_FT-6June2001_1" xfId="1184"/>
    <cellStyle name="_PercentSpace_Jazztel model 15-exhibits bis_T_MOBIL2_FT-6June2001_1_Telefonica Moviles" xfId="1185"/>
    <cellStyle name="_PercentSpace_Jazztel model 15-exhibits bis_T_MOBIL2_Orange-May01" xfId="1186"/>
    <cellStyle name="_PercentSpace_Jazztel model 15-exhibits bis_T_MOBIL2_Telefonica Moviles" xfId="1187"/>
    <cellStyle name="_PercentSpace_Jazztel model 15-exhibits bis_Telefonica Moviles" xfId="1188"/>
    <cellStyle name="_PercentSpace_Jazztel model 15-exhibits bis_TelenorInitiation-11Jan01" xfId="1189"/>
    <cellStyle name="_PercentSpace_Jazztel model 15-exhibits bis_TelenorWIPFeb01" xfId="1190"/>
    <cellStyle name="_PercentSpace_Jazztel model 15-exhibits_3G Models" xfId="1191"/>
    <cellStyle name="_PercentSpace_Jazztel model 15-exhibits_FT-6June2001" xfId="1192"/>
    <cellStyle name="_PercentSpace_Jazztel model 15-exhibits_Jazztel model 16DP3-Exhibits" xfId="1193"/>
    <cellStyle name="_PercentSpace_Jazztel model 15-exhibits_Jazztel model 16DP3-Exhibits_FT-6June2001" xfId="1194"/>
    <cellStyle name="_PercentSpace_Jazztel model 15-exhibits_Jazztel model 16DP3-Exhibits_FT-6June2001_Telefonica Moviles" xfId="1195"/>
    <cellStyle name="_PercentSpace_Jazztel model 15-exhibits_Jazztel model 16DP3-Exhibits_Orange-Mar01" xfId="1196"/>
    <cellStyle name="_PercentSpace_Jazztel model 15-exhibits_Jazztel model 16DP3-Exhibits_Orange-May01" xfId="1197"/>
    <cellStyle name="_PercentSpace_Jazztel model 15-exhibits_Jazztel model 16DP3-Exhibits_T_MOBIL2" xfId="1198"/>
    <cellStyle name="_PercentSpace_Jazztel model 15-exhibits_Jazztel model 16DP3-Exhibits_T_MOBIL2_FT-6June2001" xfId="1199"/>
    <cellStyle name="_PercentSpace_Jazztel model 15-exhibits_Jazztel model 16DP3-Exhibits_T_MOBIL2_FT-6June2001_1" xfId="1200"/>
    <cellStyle name="_PercentSpace_Jazztel model 15-exhibits_Jazztel model 16DP3-Exhibits_T_MOBIL2_FT-6June2001_1_Telefonica Moviles" xfId="1201"/>
    <cellStyle name="_PercentSpace_Jazztel model 15-exhibits_Jazztel model 16DP3-Exhibits_T_MOBIL2_Orange-May01" xfId="1202"/>
    <cellStyle name="_PercentSpace_Jazztel model 15-exhibits_Jazztel model 16DP3-Exhibits_T_MOBIL2_Telefonica Moviles" xfId="1203"/>
    <cellStyle name="_PercentSpace_Jazztel model 15-exhibits_Jazztel model 16DP3-Exhibits_Telefonica Moviles" xfId="1204"/>
    <cellStyle name="_PercentSpace_Jazztel model 15-exhibits_Jazztel model 16DP3-Exhibits_TelenorInitiation-11Jan01" xfId="1205"/>
    <cellStyle name="_PercentSpace_Jazztel model 15-exhibits_Jazztel model 16DP3-Exhibits_TelenorWIPFeb01" xfId="1206"/>
    <cellStyle name="_PercentSpace_Jazztel model 15-exhibits_Jazztel model 18DP-exhibits" xfId="1207"/>
    <cellStyle name="_PercentSpace_Jazztel model 15-exhibits_Jazztel model 18DP-exhibits_3G Models" xfId="1208"/>
    <cellStyle name="_PercentSpace_Jazztel model 15-exhibits_Orange-May01" xfId="1209"/>
    <cellStyle name="_PercentSpace_Jazztel model 15-exhibits_Telefonica Moviles" xfId="1210"/>
    <cellStyle name="_PercentSpace_Jazztel model 15-exhibits-Friso2" xfId="1211"/>
    <cellStyle name="_PercentSpace_Jazztel model 15-exhibits-Friso2_3G Models" xfId="1212"/>
    <cellStyle name="_PercentSpace_Jazztel model 15-exhibits-Friso2_FT-6June2001" xfId="1213"/>
    <cellStyle name="_PercentSpace_Jazztel model 15-exhibits-Friso2_Jazztel model 16DP3-Exhibits" xfId="1214"/>
    <cellStyle name="_PercentSpace_Jazztel model 15-exhibits-Friso2_Jazztel model 16DP3-Exhibits_FT-6June2001" xfId="1215"/>
    <cellStyle name="_PercentSpace_Jazztel model 15-exhibits-Friso2_Jazztel model 16DP3-Exhibits_FT-6June2001_Telefonica Moviles" xfId="1216"/>
    <cellStyle name="_PercentSpace_Jazztel model 15-exhibits-Friso2_Jazztel model 16DP3-Exhibits_Orange-Mar01" xfId="1217"/>
    <cellStyle name="_PercentSpace_Jazztel model 15-exhibits-Friso2_Jazztel model 16DP3-Exhibits_Orange-May01" xfId="1218"/>
    <cellStyle name="_PercentSpace_Jazztel model 15-exhibits-Friso2_Jazztel model 16DP3-Exhibits_T_MOBIL2" xfId="1219"/>
    <cellStyle name="_PercentSpace_Jazztel model 15-exhibits-Friso2_Jazztel model 16DP3-Exhibits_T_MOBIL2_FT-6June2001" xfId="1220"/>
    <cellStyle name="_PercentSpace_Jazztel model 15-exhibits-Friso2_Jazztel model 16DP3-Exhibits_T_MOBIL2_FT-6June2001_1" xfId="1221"/>
    <cellStyle name="_PercentSpace_Jazztel model 15-exhibits-Friso2_Jazztel model 16DP3-Exhibits_T_MOBIL2_FT-6June2001_1_Telefonica Moviles" xfId="1222"/>
    <cellStyle name="_PercentSpace_Jazztel model 15-exhibits-Friso2_Jazztel model 16DP3-Exhibits_T_MOBIL2_Orange-May01" xfId="1223"/>
    <cellStyle name="_PercentSpace_Jazztel model 15-exhibits-Friso2_Jazztel model 16DP3-Exhibits_T_MOBIL2_Telefonica Moviles" xfId="1224"/>
    <cellStyle name="_PercentSpace_Jazztel model 15-exhibits-Friso2_Jazztel model 16DP3-Exhibits_Telefonica Moviles" xfId="1225"/>
    <cellStyle name="_PercentSpace_Jazztel model 15-exhibits-Friso2_Jazztel model 16DP3-Exhibits_TelenorInitiation-11Jan01" xfId="1226"/>
    <cellStyle name="_PercentSpace_Jazztel model 15-exhibits-Friso2_Jazztel model 16DP3-Exhibits_TelenorWIPFeb01" xfId="1227"/>
    <cellStyle name="_PercentSpace_Jazztel model 15-exhibits-Friso2_Jazztel model 18DP-exhibits" xfId="1228"/>
    <cellStyle name="_PercentSpace_Jazztel model 15-exhibits-Friso2_Jazztel model 18DP-exhibits_3G Models" xfId="1229"/>
    <cellStyle name="_PercentSpace_Jazztel model 15-exhibits-Friso2_Orange-May01" xfId="1230"/>
    <cellStyle name="_PercentSpace_Jazztel model 15-exhibits-Friso2_Telefonica Moviles" xfId="1231"/>
    <cellStyle name="_PercentSpace_Jazztel model 16DP2-Exhibits" xfId="1232"/>
    <cellStyle name="_PercentSpace_Jazztel model 16DP2-Exhibits_3G Models" xfId="1233"/>
    <cellStyle name="_PercentSpace_Jazztel model 16DP3-Exhibits" xfId="1234"/>
    <cellStyle name="_PercentSpace_Jazztel model 16DP3-Exhibits_3G Models" xfId="1235"/>
    <cellStyle name="_PercentSpace_t-mobile Sep 2003" xfId="1236"/>
    <cellStyle name="_Phased budget - target and super target" xfId="1237"/>
    <cellStyle name="_Phased budget - target and super target (target cash)" xfId="1238"/>
    <cellStyle name="_Project 16 Right Size Property 8th Nov" xfId="1239"/>
    <cellStyle name="_Property recharges Q4 07-08v3" xfId="1240"/>
    <cellStyle name="_Property Recharges to Group  International FY0809" xfId="1241"/>
    <cellStyle name="_Reporting pack template v11" xfId="1242"/>
    <cellStyle name="_revised cash forecast to 31.3.06 26.7.05 v1" xfId="1243"/>
    <cellStyle name="_revised cash forecast to 31.3.06 26.7.05 v31" xfId="1244"/>
    <cellStyle name="_RR Risk Model V1" xfId="1245"/>
    <cellStyle name="_run rate" xfId="1246"/>
    <cellStyle name="_Sales Track" xfId="1247"/>
    <cellStyle name="_Sales Tracktl" xfId="1248"/>
    <cellStyle name="_SC review Jun-05 v2" xfId="1249"/>
    <cellStyle name="_sept '01" xfId="1250"/>
    <cellStyle name="_Sept'01" xfId="1251"/>
    <cellStyle name="_SimControl" xfId="1252"/>
    <cellStyle name="_Simulation Executor" xfId="1253"/>
    <cellStyle name="_SubHeading" xfId="1254"/>
    <cellStyle name="_SubHeading_bls roic" xfId="1255"/>
    <cellStyle name="_SubHeading_Broadband Comps" xfId="1256"/>
    <cellStyle name="_SubHeading_Q" xfId="1257"/>
    <cellStyle name="_SubHeading_q - new guidance" xfId="1258"/>
    <cellStyle name="_SubHeading_q - valuation" xfId="1259"/>
    <cellStyle name="_Summary" xfId="1260"/>
    <cellStyle name="_Summary Schedules Jan083" xfId="1261"/>
    <cellStyle name="_Summary Schedules Nov 07" xfId="1262"/>
    <cellStyle name="_Summary Schedules Nov 07 IPData1" xfId="1263"/>
    <cellStyle name="_Summary YTD" xfId="1264"/>
    <cellStyle name="_Table" xfId="1265"/>
    <cellStyle name="_Table_bls roic" xfId="1266"/>
    <cellStyle name="_Table_Broadband Comps" xfId="1267"/>
    <cellStyle name="_Table_Q" xfId="1268"/>
    <cellStyle name="_Table_q - new guidance" xfId="1269"/>
    <cellStyle name="_Table_q - valuation" xfId="1270"/>
    <cellStyle name="_TableHead" xfId="1271"/>
    <cellStyle name="_TableHead_bls roic" xfId="1272"/>
    <cellStyle name="_TableHead_Broadband Comps" xfId="1273"/>
    <cellStyle name="_TableHead_Q" xfId="1274"/>
    <cellStyle name="_TableHead_q - new guidance" xfId="1275"/>
    <cellStyle name="_TableHead_q - valuation" xfId="1276"/>
    <cellStyle name="_TableRowBorder" xfId="1277"/>
    <cellStyle name="_TableRowHead" xfId="1278"/>
    <cellStyle name="_TableRowHead_bls roic" xfId="1279"/>
    <cellStyle name="_TableRowHead_Broadband Comps" xfId="1280"/>
    <cellStyle name="_TableRowHead_Q" xfId="1281"/>
    <cellStyle name="_TableRowHead_q - new guidance" xfId="1282"/>
    <cellStyle name="_TableRowHead_q - valuation" xfId="1283"/>
    <cellStyle name="_TableSuperHead" xfId="1284"/>
    <cellStyle name="_TableSuperHead_bls roic" xfId="1285"/>
    <cellStyle name="_TableSuperHead_Broadband Comps" xfId="1286"/>
    <cellStyle name="_TableSuperHead_Q" xfId="1287"/>
    <cellStyle name="_TableSuperHead_q - new guidance" xfId="1288"/>
    <cellStyle name="_TableSuperHead_q - valuation" xfId="1289"/>
    <cellStyle name="_Target phasing" xfId="1290"/>
    <cellStyle name="_Trade Creditors Summary Mar-08" xfId="1291"/>
    <cellStyle name="_Trade Creditors Summary Nov-07" xfId="1292"/>
    <cellStyle name="_Trade Creditors Summary_July 08" xfId="1293"/>
    <cellStyle name="_UPDATE" xfId="1294"/>
    <cellStyle name="’Ê‰Ý [0.00]_6701 FULL.xls ƒOƒ‰ƒt 1" xfId="1295"/>
    <cellStyle name="’E‰Y [0.00]_Analyst_Estimates_Template1" xfId="1296"/>
    <cellStyle name="’Ê‰Ý [0.00]_GE 3 MINIMUM" xfId="1297"/>
    <cellStyle name="’Ê‰Ý_6701 FULL.xls ƒOƒ‰ƒt 1" xfId="1298"/>
    <cellStyle name="¢" xfId="1299"/>
    <cellStyle name="¢_AlcoaFinModel_V1.0_16Jan00.xls Chart 1" xfId="1300"/>
    <cellStyle name="¢_Annual LF" xfId="1301"/>
    <cellStyle name="¢_FinModelTemplateVer1.xls Chart 2" xfId="1302"/>
    <cellStyle name="¢_IndBid_Synergen_FModel_180200" xfId="1303"/>
    <cellStyle name="¢_JC WACC Jan99" xfId="1304"/>
    <cellStyle name="¢_MonthlyLF" xfId="1305"/>
    <cellStyle name="¢_NEGF_Availability_V2_1Aug00" xfId="1306"/>
    <cellStyle name="¢_NEGF_Availability_V2_1Aug00.xls Chart 4" xfId="1307"/>
    <cellStyle name="¢_NEGF_Availability_V2_1Aug00.xls Chart 5" xfId="1308"/>
    <cellStyle name="¢_RWC_IPP_NEGoldfieldIntercSys_13Mar00.xls Chart 1" xfId="1309"/>
    <cellStyle name="¢_RWC_IPP_NEGoldfieldIntercSys_13Mar00.xls Chart 2" xfId="1310"/>
    <cellStyle name="¢_RWC_IPP_NEGoldfieldIntercSys_13Mar00.xls Chart 3" xfId="1311"/>
    <cellStyle name="¢_RWC_NEGoldfieldIntercSys_V6.0_31Jul00.xls Chart 1" xfId="1312"/>
    <cellStyle name="¢_RWC_NEGoldfieldIntercSys_V6.0_31Jul00.xls Chart 2" xfId="1313"/>
    <cellStyle name="¢_RWC_NEGoldfieldIntercSys_V6.0_31Jul00.xls Chart 4" xfId="1314"/>
    <cellStyle name="¢_RWC_SCLbidreview_V1.1_2Nov03" xfId="1315"/>
    <cellStyle name="¢_Sheet" xfId="1316"/>
    <cellStyle name="¢_Worksheet" xfId="1317"/>
    <cellStyle name="£ BP" xfId="1318"/>
    <cellStyle name="¥ JY" xfId="1319"/>
    <cellStyle name="܀ŀ฀䅀܀ŀ฀䅀܀ŀ฀䅀܀ŀ฀䅀܀ŀŀ䅀܀ŀŀ䅀܀ŀŀ䅀܀ŀŀ䅀܀ŀŀ䅀܀ŀŀ䅀܀ŀŀ㖌࠰ŀŀ䅀܀ŀŀ䅀܀ŀŀ䅀܀ŀŀ䅀܀ŀŀ䅀" xfId="1320"/>
    <cellStyle name="=systimelineindex" xfId="1321"/>
    <cellStyle name="•W€_6701 FULL.xls ƒOƒ‰ƒt 1" xfId="1322"/>
    <cellStyle name="•W_GE 3 MINIMUM" xfId="1323"/>
    <cellStyle name="؀ŀŀ䅀" xfId="1324"/>
    <cellStyle name="؀ŀɀ䅀܀ŀ฀䅀؀ŀ฀䅀܀ŀ฀䅀܀ŀ฀䅀܀ŀ฀䅀܀ŀ฀䅀܀ŀ฀䅀܀ŀ฀䅀܀ŀ฀䅀܀ŀ฀䅀܀ŀ฀䅀܀ŀ฀䅀܀ŀ฀䅀܀ŀŀ䅀܀ŀŀ䅀" xfId="1325"/>
    <cellStyle name="æØè [0.00]_Analyst_Estimates_Template1" xfId="1326"/>
    <cellStyle name="æØè_neba-e" xfId="1327"/>
    <cellStyle name="ÊÝ [0.00]_×Ö[g" xfId="1328"/>
    <cellStyle name="ÊÝ_×Ö[g" xfId="1329"/>
    <cellStyle name="nCp[N" xfId="1330"/>
    <cellStyle name="W_\ (2)" xfId="1331"/>
    <cellStyle name="0" xfId="1332"/>
    <cellStyle name="0%" xfId="1333"/>
    <cellStyle name="0,0_x000d__x000a_NA_x000d__x000a_" xfId="1334"/>
    <cellStyle name="0,000" xfId="1335"/>
    <cellStyle name="0.0" xfId="1336"/>
    <cellStyle name="0.0%" xfId="1337"/>
    <cellStyle name="0.0_Diageo FRS 17 and Capacity" xfId="1338"/>
    <cellStyle name="0.00" xfId="1339"/>
    <cellStyle name="0.00%" xfId="1340"/>
    <cellStyle name="0_BT" xfId="1341"/>
    <cellStyle name="0_Consensus contribution Feb07" xfId="1342"/>
    <cellStyle name="0_Pension Module_BT" xfId="1343"/>
    <cellStyle name="0_Pensions UK SSAP24" xfId="1344"/>
    <cellStyle name="0_Pensions UK SSAP24 to IFRS - BT (2)" xfId="1345"/>
    <cellStyle name="0000" xfId="1346"/>
    <cellStyle name="0x" xfId="1347"/>
    <cellStyle name="1 decimal" xfId="1348"/>
    <cellStyle name="1,comma" xfId="1349"/>
    <cellStyle name="1tizedes" xfId="1350"/>
    <cellStyle name="2 decimal" xfId="1351"/>
    <cellStyle name="20% - Accent1 2" xfId="107"/>
    <cellStyle name="20% - Accent2 2" xfId="108"/>
    <cellStyle name="20% - Accent3 2" xfId="109"/>
    <cellStyle name="20% - Accent4 2" xfId="110"/>
    <cellStyle name="20% - Colore 1" xfId="1352"/>
    <cellStyle name="20% - Colore 2" xfId="1353"/>
    <cellStyle name="20% - Colore 3" xfId="1354"/>
    <cellStyle name="20% - Colore 4" xfId="1355"/>
    <cellStyle name="20% - Colore 5" xfId="1356"/>
    <cellStyle name="20% - Colore 6" xfId="1357"/>
    <cellStyle name="227.2" xfId="1358"/>
    <cellStyle name="2tizedes" xfId="1359"/>
    <cellStyle name="4" xfId="1360"/>
    <cellStyle name="4_IndBid_Synergen_FModel_180200" xfId="1361"/>
    <cellStyle name="4_JC_Peakermodel26Apr00" xfId="1362"/>
    <cellStyle name="4_NEGF_Availability_V2_1Aug00" xfId="1363"/>
    <cellStyle name="4_Price Path (2)" xfId="1364"/>
    <cellStyle name="4_RWC_EDLgasturb_27Aug03" xfId="1365"/>
    <cellStyle name="4_RWC_IPP_NEGoldfieldIntercSys_13Mar00.xls Chart 1" xfId="1366"/>
    <cellStyle name="4_RWC_IPP_NEGoldfieldIntercSys_13Mar00.xls Chart 2" xfId="1367"/>
    <cellStyle name="4_RWC_IPP_NEGoldfieldIntercSys_13Mar00.xls Chart 3" xfId="1368"/>
    <cellStyle name="4_RWC_NEGoldfieldIntercSys_V6.0_31Jul00.xls Chart 1" xfId="1369"/>
    <cellStyle name="4_RWC_NEGoldfieldIntercSys_V6.0_31Jul00.xls Chart 2" xfId="1370"/>
    <cellStyle name="4_RWC_NEGoldfieldIntercSys_V6.0_31Jul00.xls Chart 4" xfId="1371"/>
    <cellStyle name="4_RWC_SCLbidreview_V1.1_2Nov03" xfId="1372"/>
    <cellStyle name="40% - Accent3 2" xfId="111"/>
    <cellStyle name="40% - Colore 1" xfId="1373"/>
    <cellStyle name="40% - Colore 2" xfId="1374"/>
    <cellStyle name="40% - Colore 3" xfId="1375"/>
    <cellStyle name="40% - Colore 4" xfId="1376"/>
    <cellStyle name="40% - Colore 5" xfId="1377"/>
    <cellStyle name="40% - Colore 6" xfId="1378"/>
    <cellStyle name="60% - Accent3 2" xfId="112"/>
    <cellStyle name="60% - Accent4 2" xfId="113"/>
    <cellStyle name="60% - Accent6 2" xfId="114"/>
    <cellStyle name="60% - Colore 1" xfId="1379"/>
    <cellStyle name="60% - Colore 2" xfId="1380"/>
    <cellStyle name="60% - Colore 3" xfId="1381"/>
    <cellStyle name="60% - Colore 4" xfId="1382"/>
    <cellStyle name="60% - Colore 5" xfId="1383"/>
    <cellStyle name="60% - Colore 6" xfId="1384"/>
    <cellStyle name="752131" xfId="1385"/>
    <cellStyle name="A shaded box" xfId="1386"/>
    <cellStyle name="A shaded box 2" xfId="2082"/>
    <cellStyle name="A shaded box 3" xfId="2662"/>
    <cellStyle name="A shaded box 4" xfId="2704"/>
    <cellStyle name="A shaded box 5" xfId="3719"/>
    <cellStyle name="A shaded box 6" xfId="4472"/>
    <cellStyle name="A shaded box 7" xfId="4449"/>
    <cellStyle name="A_Block Space" xfId="1387"/>
    <cellStyle name="A_BlueLine" xfId="1388"/>
    <cellStyle name="A_Do not Change" xfId="1389"/>
    <cellStyle name="A_Estimate" xfId="1390"/>
    <cellStyle name="A_Memo" xfId="1391"/>
    <cellStyle name="A_Normal" xfId="1392"/>
    <cellStyle name="A_Normal Forecast" xfId="1393"/>
    <cellStyle name="A_Normal Historical" xfId="1394"/>
    <cellStyle name="A_Rate_Data" xfId="1395"/>
    <cellStyle name="A_Rate_Data Historical" xfId="1396"/>
    <cellStyle name="A_Rate_Title" xfId="1397"/>
    <cellStyle name="A_Simple Title" xfId="1398"/>
    <cellStyle name="A_Simple Title 2" xfId="2083"/>
    <cellStyle name="A_Simple Title 2 2" xfId="4789"/>
    <cellStyle name="A_Simple Title 3" xfId="2661"/>
    <cellStyle name="A_Simple Title 4" xfId="4507"/>
    <cellStyle name="A_Sum" xfId="1399"/>
    <cellStyle name="A_SUM_Row Major" xfId="1400"/>
    <cellStyle name="A_SUM_Row Major 2" xfId="2084"/>
    <cellStyle name="A_SUM_Row Major 2 2" xfId="4790"/>
    <cellStyle name="A_SUM_Row Major 3" xfId="2660"/>
    <cellStyle name="A_SUM_Row Major 4" xfId="4508"/>
    <cellStyle name="A_SUM_Row Minor" xfId="1401"/>
    <cellStyle name="A_SUM_Row Minor 2" xfId="2085"/>
    <cellStyle name="A_SUM_Row Minor 2 2" xfId="4791"/>
    <cellStyle name="A_SUM_Row Minor 3" xfId="2659"/>
    <cellStyle name="A_SUM_Row Minor 4" xfId="4509"/>
    <cellStyle name="A_Title" xfId="1402"/>
    <cellStyle name="A_YearHeadings" xfId="1403"/>
    <cellStyle name="aaa" xfId="1404"/>
    <cellStyle name="accesscolumn" xfId="1405"/>
    <cellStyle name="Acctg" xfId="1406"/>
    <cellStyle name="Activity" xfId="1407"/>
    <cellStyle name="Activity 2" xfId="2048"/>
    <cellStyle name="Activity 2 2" xfId="4135"/>
    <cellStyle name="Activity 3" xfId="2086"/>
    <cellStyle name="Activity 3 2" xfId="4162"/>
    <cellStyle name="Activity 4" xfId="2658"/>
    <cellStyle name="Activity 5" xfId="2972"/>
    <cellStyle name="Activity 6" xfId="2663"/>
    <cellStyle name="Activity 7" xfId="4476"/>
    <cellStyle name="Activity 8" xfId="4328"/>
    <cellStyle name="Adjustable" xfId="1408"/>
    <cellStyle name="AFE" xfId="11"/>
    <cellStyle name="AFE 2" xfId="82"/>
    <cellStyle name="Année" xfId="1409"/>
    <cellStyle name="Année (e)" xfId="1410"/>
    <cellStyle name="args.style" xfId="1411"/>
    <cellStyle name="Arial 10" xfId="1412"/>
    <cellStyle name="Arial 12" xfId="1413"/>
    <cellStyle name="Arial6Bold" xfId="1414"/>
    <cellStyle name="Arial6Bold 2" xfId="2087"/>
    <cellStyle name="Arial6Bold 2 2" xfId="2398"/>
    <cellStyle name="Arial6Bold 2 3" xfId="2926"/>
    <cellStyle name="Arial6Bold 2 4" xfId="2421"/>
    <cellStyle name="Arial6Bold 2 5" xfId="4792"/>
    <cellStyle name="Arial6Bold 2 6" xfId="4724"/>
    <cellStyle name="Arial6Bold 3" xfId="2657"/>
    <cellStyle name="Arial6Bold 4" xfId="3113"/>
    <cellStyle name="Arial6Bold 5" xfId="3554"/>
    <cellStyle name="Arial6Bold 6" xfId="4511"/>
    <cellStyle name="Arial6Bold 7" xfId="4477"/>
    <cellStyle name="Arial6Bold 8" xfId="4450"/>
    <cellStyle name="Arial8Bold" xfId="1415"/>
    <cellStyle name="Arial8Bold 2" xfId="2088"/>
    <cellStyle name="Arial8Bold 2 2" xfId="2397"/>
    <cellStyle name="Arial8Bold 2 3" xfId="2927"/>
    <cellStyle name="Arial8Bold 2 4" xfId="3336"/>
    <cellStyle name="Arial8Bold 2 5" xfId="4793"/>
    <cellStyle name="Arial8Bold 2 6" xfId="4725"/>
    <cellStyle name="Arial8Bold 3" xfId="2656"/>
    <cellStyle name="Arial8Bold 4" xfId="3070"/>
    <cellStyle name="Arial8Bold 5" xfId="2812"/>
    <cellStyle name="Arial8Bold 6" xfId="4512"/>
    <cellStyle name="Arial8Bold 7" xfId="4478"/>
    <cellStyle name="Arial8Bold 8" xfId="4451"/>
    <cellStyle name="Arial8Italic" xfId="1416"/>
    <cellStyle name="Arial8Italic 2" xfId="2089"/>
    <cellStyle name="Arial8Italic 2 2" xfId="2396"/>
    <cellStyle name="Arial8Italic 2 3" xfId="2928"/>
    <cellStyle name="Arial8Italic 2 4" xfId="2399"/>
    <cellStyle name="Arial8Italic 2 5" xfId="4794"/>
    <cellStyle name="Arial8Italic 2 6" xfId="4726"/>
    <cellStyle name="Arial8Italic 3" xfId="2655"/>
    <cellStyle name="Arial8Italic 4" xfId="3233"/>
    <cellStyle name="Arial8Italic 5" xfId="2852"/>
    <cellStyle name="Arial8Italic 6" xfId="4513"/>
    <cellStyle name="Arial8Italic 7" xfId="4479"/>
    <cellStyle name="Arial8Italic 8" xfId="4452"/>
    <cellStyle name="ArialNormal" xfId="1417"/>
    <cellStyle name="ArialNormal 2" xfId="2090"/>
    <cellStyle name="ArialNormal 2 2" xfId="2395"/>
    <cellStyle name="ArialNormal 2 3" xfId="2929"/>
    <cellStyle name="ArialNormal 2 4" xfId="3310"/>
    <cellStyle name="ArialNormal 2 5" xfId="4795"/>
    <cellStyle name="ArialNormal 2 6" xfId="4727"/>
    <cellStyle name="ArialNormal 3" xfId="2654"/>
    <cellStyle name="ArialNormal 4" xfId="2708"/>
    <cellStyle name="ArialNormal 5" xfId="3524"/>
    <cellStyle name="ArialNormal 6" xfId="4514"/>
    <cellStyle name="ArialNormal 7" xfId="4480"/>
    <cellStyle name="ArialNormal 8" xfId="4634"/>
    <cellStyle name="Ariel 7 pt. plain" xfId="1418"/>
    <cellStyle name="array" xfId="1419"/>
    <cellStyle name="As_Reported" xfId="1420"/>
    <cellStyle name="Assumption" xfId="1421"/>
    <cellStyle name="Assumption 10" xfId="2709"/>
    <cellStyle name="Assumption 11" xfId="2628"/>
    <cellStyle name="Assumption 12" xfId="2689"/>
    <cellStyle name="Assumption 13" xfId="2671"/>
    <cellStyle name="Assumption 14" xfId="3344"/>
    <cellStyle name="Assumption 15" xfId="2514"/>
    <cellStyle name="Assumption 16" xfId="2368"/>
    <cellStyle name="Assumption 17" xfId="3337"/>
    <cellStyle name="Assumption 18" xfId="2664"/>
    <cellStyle name="Assumption 19" xfId="3563"/>
    <cellStyle name="Assumption 2" xfId="2049"/>
    <cellStyle name="Assumption 2 10" xfId="3004"/>
    <cellStyle name="Assumption 2 11" xfId="2835"/>
    <cellStyle name="Assumption 2 12" xfId="3443"/>
    <cellStyle name="Assumption 2 13" xfId="3147"/>
    <cellStyle name="Assumption 2 14" xfId="3650"/>
    <cellStyle name="Assumption 2 15" xfId="2797"/>
    <cellStyle name="Assumption 2 16" xfId="2594"/>
    <cellStyle name="Assumption 2 17" xfId="2400"/>
    <cellStyle name="Assumption 2 18" xfId="3621"/>
    <cellStyle name="Assumption 2 19" xfId="3788"/>
    <cellStyle name="Assumption 2 2" xfId="3088"/>
    <cellStyle name="Assumption 2 20" xfId="4136"/>
    <cellStyle name="Assumption 2 21" xfId="3954"/>
    <cellStyle name="Assumption 2 22" xfId="4191"/>
    <cellStyle name="Assumption 2 23" xfId="3978"/>
    <cellStyle name="Assumption 2 24" xfId="3919"/>
    <cellStyle name="Assumption 2 25" xfId="4327"/>
    <cellStyle name="Assumption 2 26" xfId="4706"/>
    <cellStyle name="Assumption 2 27" xfId="4352"/>
    <cellStyle name="Assumption 2 28" xfId="4635"/>
    <cellStyle name="Assumption 2 29" xfId="4971"/>
    <cellStyle name="Assumption 2 3" xfId="2356"/>
    <cellStyle name="Assumption 2 30" xfId="4356"/>
    <cellStyle name="Assumption 2 4" xfId="2248"/>
    <cellStyle name="Assumption 2 5" xfId="3210"/>
    <cellStyle name="Assumption 2 6" xfId="2262"/>
    <cellStyle name="Assumption 2 7" xfId="2258"/>
    <cellStyle name="Assumption 2 8" xfId="2429"/>
    <cellStyle name="Assumption 2 9" xfId="3106"/>
    <cellStyle name="Assumption 20" xfId="4032"/>
    <cellStyle name="Assumption 21" xfId="4007"/>
    <cellStyle name="Assumption 22" xfId="3917"/>
    <cellStyle name="Assumption 23" xfId="4008"/>
    <cellStyle name="Assumption 24" xfId="4515"/>
    <cellStyle name="Assumption 25" xfId="4448"/>
    <cellStyle name="Assumption 26" xfId="4481"/>
    <cellStyle name="Assumption 27" xfId="4426"/>
    <cellStyle name="Assumption 28" xfId="4462"/>
    <cellStyle name="Assumption 29" xfId="4776"/>
    <cellStyle name="Assumption 3" xfId="2091"/>
    <cellStyle name="Assumption 3 10" xfId="2509"/>
    <cellStyle name="Assumption 3 11" xfId="2854"/>
    <cellStyle name="Assumption 3 12" xfId="3511"/>
    <cellStyle name="Assumption 3 13" xfId="2567"/>
    <cellStyle name="Assumption 3 14" xfId="3360"/>
    <cellStyle name="Assumption 3 15" xfId="2521"/>
    <cellStyle name="Assumption 3 16" xfId="3450"/>
    <cellStyle name="Assumption 3 17" xfId="3834"/>
    <cellStyle name="Assumption 3 18" xfId="3745"/>
    <cellStyle name="Assumption 3 19" xfId="4163"/>
    <cellStyle name="Assumption 3 2" xfId="3117"/>
    <cellStyle name="Assumption 3 20" xfId="3935"/>
    <cellStyle name="Assumption 3 21" xfId="4109"/>
    <cellStyle name="Assumption 3 22" xfId="4072"/>
    <cellStyle name="Assumption 3 23" xfId="4899"/>
    <cellStyle name="Assumption 3 24" xfId="4728"/>
    <cellStyle name="Assumption 3 25" xfId="4335"/>
    <cellStyle name="Assumption 3 26" xfId="4660"/>
    <cellStyle name="Assumption 3 27" xfId="4372"/>
    <cellStyle name="Assumption 3 28" xfId="4962"/>
    <cellStyle name="Assumption 3 3" xfId="2329"/>
    <cellStyle name="Assumption 3 4" xfId="3040"/>
    <cellStyle name="Assumption 3 5" xfId="2976"/>
    <cellStyle name="Assumption 3 6" xfId="2450"/>
    <cellStyle name="Assumption 3 7" xfId="2930"/>
    <cellStyle name="Assumption 3 8" xfId="3412"/>
    <cellStyle name="Assumption 3 9" xfId="2889"/>
    <cellStyle name="Assumption 30" xfId="4316"/>
    <cellStyle name="Assumption 4" xfId="2205"/>
    <cellStyle name="Assumption 4 10" xfId="3598"/>
    <cellStyle name="Assumption 4 11" xfId="3626"/>
    <cellStyle name="Assumption 4 12" xfId="3659"/>
    <cellStyle name="Assumption 4 13" xfId="3720"/>
    <cellStyle name="Assumption 4 14" xfId="3758"/>
    <cellStyle name="Assumption 4 15" xfId="3790"/>
    <cellStyle name="Assumption 4 16" xfId="3813"/>
    <cellStyle name="Assumption 4 17" xfId="3845"/>
    <cellStyle name="Assumption 4 18" xfId="3867"/>
    <cellStyle name="Assumption 4 19" xfId="4197"/>
    <cellStyle name="Assumption 4 2" xfId="3185"/>
    <cellStyle name="Assumption 4 20" xfId="4225"/>
    <cellStyle name="Assumption 4 21" xfId="4258"/>
    <cellStyle name="Assumption 4 22" xfId="3896"/>
    <cellStyle name="Assumption 4 23" xfId="4939"/>
    <cellStyle name="Assumption 4 24" xfId="4972"/>
    <cellStyle name="Assumption 4 25" xfId="5009"/>
    <cellStyle name="Assumption 4 26" xfId="5034"/>
    <cellStyle name="Assumption 4 27" xfId="5057"/>
    <cellStyle name="Assumption 4 28" xfId="5079"/>
    <cellStyle name="Assumption 4 3" xfId="3236"/>
    <cellStyle name="Assumption 4 4" xfId="3288"/>
    <cellStyle name="Assumption 4 5" xfId="3369"/>
    <cellStyle name="Assumption 4 6" xfId="3417"/>
    <cellStyle name="Assumption 4 7" xfId="3459"/>
    <cellStyle name="Assumption 4 8" xfId="3525"/>
    <cellStyle name="Assumption 4 9" xfId="3565"/>
    <cellStyle name="Assumption 5" xfId="2743"/>
    <cellStyle name="Assumption 6" xfId="2643"/>
    <cellStyle name="Assumption 7" xfId="2730"/>
    <cellStyle name="Assumption 8" xfId="2716"/>
    <cellStyle name="Assumption 9" xfId="2394"/>
    <cellStyle name="Assumptions Center Currency" xfId="1422"/>
    <cellStyle name="Assumptions Center Currency 10" xfId="3012"/>
    <cellStyle name="Assumptions Center Currency 11" xfId="3346"/>
    <cellStyle name="Assumptions Center Currency 12" xfId="2690"/>
    <cellStyle name="Assumptions Center Currency 13" xfId="2672"/>
    <cellStyle name="Assumptions Center Currency 14" xfId="2480"/>
    <cellStyle name="Assumptions Center Currency 15" xfId="2414"/>
    <cellStyle name="Assumptions Center Currency 16" xfId="3707"/>
    <cellStyle name="Assumptions Center Currency 17" xfId="2653"/>
    <cellStyle name="Assumptions Center Currency 18" xfId="3256"/>
    <cellStyle name="Assumptions Center Currency 19" xfId="2376"/>
    <cellStyle name="Assumptions Center Currency 2" xfId="2050"/>
    <cellStyle name="Assumptions Center Currency 2 10" xfId="2477"/>
    <cellStyle name="Assumptions Center Currency 2 11" xfId="2836"/>
    <cellStyle name="Assumptions Center Currency 2 12" xfId="2875"/>
    <cellStyle name="Assumptions Center Currency 2 13" xfId="3313"/>
    <cellStyle name="Assumptions Center Currency 2 14" xfId="3148"/>
    <cellStyle name="Assumptions Center Currency 2 15" xfId="2994"/>
    <cellStyle name="Assumptions Center Currency 2 16" xfId="3508"/>
    <cellStyle name="Assumptions Center Currency 2 17" xfId="2362"/>
    <cellStyle name="Assumptions Center Currency 2 18" xfId="3354"/>
    <cellStyle name="Assumptions Center Currency 2 19" xfId="2403"/>
    <cellStyle name="Assumptions Center Currency 2 2" xfId="3089"/>
    <cellStyle name="Assumptions Center Currency 2 20" xfId="4137"/>
    <cellStyle name="Assumptions Center Currency 2 21" xfId="3953"/>
    <cellStyle name="Assumptions Center Currency 2 22" xfId="4092"/>
    <cellStyle name="Assumptions Center Currency 2 23" xfId="3977"/>
    <cellStyle name="Assumptions Center Currency 2 24" xfId="4058"/>
    <cellStyle name="Assumptions Center Currency 2 25" xfId="4326"/>
    <cellStyle name="Assumptions Center Currency 2 26" xfId="4707"/>
    <cellStyle name="Assumptions Center Currency 2 27" xfId="4351"/>
    <cellStyle name="Assumptions Center Currency 2 28" xfId="4636"/>
    <cellStyle name="Assumptions Center Currency 2 29" xfId="4339"/>
    <cellStyle name="Assumptions Center Currency 2 3" xfId="2355"/>
    <cellStyle name="Assumptions Center Currency 2 30" xfId="4582"/>
    <cellStyle name="Assumptions Center Currency 2 4" xfId="2249"/>
    <cellStyle name="Assumptions Center Currency 2 5" xfId="3269"/>
    <cellStyle name="Assumptions Center Currency 2 6" xfId="3008"/>
    <cellStyle name="Assumptions Center Currency 2 7" xfId="2423"/>
    <cellStyle name="Assumptions Center Currency 2 8" xfId="2488"/>
    <cellStyle name="Assumptions Center Currency 2 9" xfId="2878"/>
    <cellStyle name="Assumptions Center Currency 20" xfId="4033"/>
    <cellStyle name="Assumptions Center Currency 21" xfId="4006"/>
    <cellStyle name="Assumptions Center Currency 22" xfId="4019"/>
    <cellStyle name="Assumptions Center Currency 23" xfId="4009"/>
    <cellStyle name="Assumptions Center Currency 24" xfId="4516"/>
    <cellStyle name="Assumptions Center Currency 25" xfId="4447"/>
    <cellStyle name="Assumptions Center Currency 26" xfId="4482"/>
    <cellStyle name="Assumptions Center Currency 27" xfId="4425"/>
    <cellStyle name="Assumptions Center Currency 28" xfId="4463"/>
    <cellStyle name="Assumptions Center Currency 29" xfId="4340"/>
    <cellStyle name="Assumptions Center Currency 3" xfId="2092"/>
    <cellStyle name="Assumptions Center Currency 3 10" xfId="2508"/>
    <cellStyle name="Assumptions Center Currency 3 11" xfId="2855"/>
    <cellStyle name="Assumptions Center Currency 3 12" xfId="2538"/>
    <cellStyle name="Assumptions Center Currency 3 13" xfId="2473"/>
    <cellStyle name="Assumptions Center Currency 3 14" xfId="2566"/>
    <cellStyle name="Assumptions Center Currency 3 15" xfId="2813"/>
    <cellStyle name="Assumptions Center Currency 3 16" xfId="3499"/>
    <cellStyle name="Assumptions Center Currency 3 17" xfId="2955"/>
    <cellStyle name="Assumptions Center Currency 3 18" xfId="3785"/>
    <cellStyle name="Assumptions Center Currency 3 19" xfId="2781"/>
    <cellStyle name="Assumptions Center Currency 3 2" xfId="3118"/>
    <cellStyle name="Assumptions Center Currency 3 20" xfId="4164"/>
    <cellStyle name="Assumptions Center Currency 3 21" xfId="3916"/>
    <cellStyle name="Assumptions Center Currency 3 22" xfId="4110"/>
    <cellStyle name="Assumptions Center Currency 3 23" xfId="4250"/>
    <cellStyle name="Assumptions Center Currency 3 24" xfId="4900"/>
    <cellStyle name="Assumptions Center Currency 3 25" xfId="4729"/>
    <cellStyle name="Assumptions Center Currency 3 26" xfId="4309"/>
    <cellStyle name="Assumptions Center Currency 3 27" xfId="4661"/>
    <cellStyle name="Assumptions Center Currency 3 28" xfId="4922"/>
    <cellStyle name="Assumptions Center Currency 3 29" xfId="4614"/>
    <cellStyle name="Assumptions Center Currency 3 3" xfId="2328"/>
    <cellStyle name="Assumptions Center Currency 3 4" xfId="3041"/>
    <cellStyle name="Assumptions Center Currency 3 5" xfId="2977"/>
    <cellStyle name="Assumptions Center Currency 3 6" xfId="2449"/>
    <cellStyle name="Assumptions Center Currency 3 7" xfId="3150"/>
    <cellStyle name="Assumptions Center Currency 3 8" xfId="2282"/>
    <cellStyle name="Assumptions Center Currency 3 9" xfId="2891"/>
    <cellStyle name="Assumptions Center Currency 30" xfId="4453"/>
    <cellStyle name="Assumptions Center Currency 4" xfId="2206"/>
    <cellStyle name="Assumptions Center Currency 4 10" xfId="3599"/>
    <cellStyle name="Assumptions Center Currency 4 11" xfId="3627"/>
    <cellStyle name="Assumptions Center Currency 4 12" xfId="3660"/>
    <cellStyle name="Assumptions Center Currency 4 13" xfId="3694"/>
    <cellStyle name="Assumptions Center Currency 4 14" xfId="3721"/>
    <cellStyle name="Assumptions Center Currency 4 15" xfId="3759"/>
    <cellStyle name="Assumptions Center Currency 4 16" xfId="3791"/>
    <cellStyle name="Assumptions Center Currency 4 17" xfId="3814"/>
    <cellStyle name="Assumptions Center Currency 4 18" xfId="3846"/>
    <cellStyle name="Assumptions Center Currency 4 19" xfId="3868"/>
    <cellStyle name="Assumptions Center Currency 4 2" xfId="3186"/>
    <cellStyle name="Assumptions Center Currency 4 20" xfId="4198"/>
    <cellStyle name="Assumptions Center Currency 4 21" xfId="4226"/>
    <cellStyle name="Assumptions Center Currency 4 22" xfId="4259"/>
    <cellStyle name="Assumptions Center Currency 4 23" xfId="4086"/>
    <cellStyle name="Assumptions Center Currency 4 24" xfId="4940"/>
    <cellStyle name="Assumptions Center Currency 4 25" xfId="4973"/>
    <cellStyle name="Assumptions Center Currency 4 26" xfId="5010"/>
    <cellStyle name="Assumptions Center Currency 4 27" xfId="5035"/>
    <cellStyle name="Assumptions Center Currency 4 28" xfId="5058"/>
    <cellStyle name="Assumptions Center Currency 4 29" xfId="5080"/>
    <cellStyle name="Assumptions Center Currency 4 3" xfId="3237"/>
    <cellStyle name="Assumptions Center Currency 4 4" xfId="3289"/>
    <cellStyle name="Assumptions Center Currency 4 5" xfId="3370"/>
    <cellStyle name="Assumptions Center Currency 4 6" xfId="3418"/>
    <cellStyle name="Assumptions Center Currency 4 7" xfId="3460"/>
    <cellStyle name="Assumptions Center Currency 4 8" xfId="3526"/>
    <cellStyle name="Assumptions Center Currency 4 9" xfId="3566"/>
    <cellStyle name="Assumptions Center Currency 5" xfId="2744"/>
    <cellStyle name="Assumptions Center Currency 6" xfId="2642"/>
    <cellStyle name="Assumptions Center Currency 7" xfId="2731"/>
    <cellStyle name="Assumptions Center Currency 8" xfId="2717"/>
    <cellStyle name="Assumptions Center Currency 9" xfId="3338"/>
    <cellStyle name="Assumptions Center Date" xfId="1423"/>
    <cellStyle name="Assumptions Center Date 10" xfId="2257"/>
    <cellStyle name="Assumptions Center Date 11" xfId="2627"/>
    <cellStyle name="Assumptions Center Date 12" xfId="2691"/>
    <cellStyle name="Assumptions Center Date 13" xfId="2673"/>
    <cellStyle name="Assumptions Center Date 14" xfId="3263"/>
    <cellStyle name="Assumptions Center Date 15" xfId="2389"/>
    <cellStyle name="Assumptions Center Date 16" xfId="3161"/>
    <cellStyle name="Assumptions Center Date 17" xfId="2265"/>
    <cellStyle name="Assumptions Center Date 18" xfId="3164"/>
    <cellStyle name="Assumptions Center Date 19" xfId="2574"/>
    <cellStyle name="Assumptions Center Date 2" xfId="2051"/>
    <cellStyle name="Assumptions Center Date 2 10" xfId="3454"/>
    <cellStyle name="Assumptions Center Date 2 11" xfId="2837"/>
    <cellStyle name="Assumptions Center Date 2 12" xfId="2904"/>
    <cellStyle name="Assumptions Center Date 2 13" xfId="2286"/>
    <cellStyle name="Assumptions Center Date 2 14" xfId="2946"/>
    <cellStyle name="Assumptions Center Date 2 15" xfId="2798"/>
    <cellStyle name="Assumptions Center Date 2 16" xfId="2593"/>
    <cellStyle name="Assumptions Center Date 2 17" xfId="3624"/>
    <cellStyle name="Assumptions Center Date 2 18" xfId="3542"/>
    <cellStyle name="Assumptions Center Date 2 19" xfId="2775"/>
    <cellStyle name="Assumptions Center Date 2 2" xfId="3090"/>
    <cellStyle name="Assumptions Center Date 2 20" xfId="4138"/>
    <cellStyle name="Assumptions Center Date 2 21" xfId="3952"/>
    <cellStyle name="Assumptions Center Date 2 22" xfId="4093"/>
    <cellStyle name="Assumptions Center Date 2 23" xfId="3976"/>
    <cellStyle name="Assumptions Center Date 2 24" xfId="4059"/>
    <cellStyle name="Assumptions Center Date 2 25" xfId="4325"/>
    <cellStyle name="Assumptions Center Date 2 26" xfId="4855"/>
    <cellStyle name="Assumptions Center Date 2 27" xfId="4350"/>
    <cellStyle name="Assumptions Center Date 2 28" xfId="4637"/>
    <cellStyle name="Assumptions Center Date 2 29" xfId="4686"/>
    <cellStyle name="Assumptions Center Date 2 3" xfId="2354"/>
    <cellStyle name="Assumptions Center Date 2 30" xfId="4583"/>
    <cellStyle name="Assumptions Center Date 2 4" xfId="2250"/>
    <cellStyle name="Assumptions Center Date 2 5" xfId="2957"/>
    <cellStyle name="Assumptions Center Date 2 6" xfId="2375"/>
    <cellStyle name="Assumptions Center Date 2 7" xfId="2372"/>
    <cellStyle name="Assumptions Center Date 2 8" xfId="2487"/>
    <cellStyle name="Assumptions Center Date 2 9" xfId="2879"/>
    <cellStyle name="Assumptions Center Date 20" xfId="4034"/>
    <cellStyle name="Assumptions Center Date 21" xfId="4005"/>
    <cellStyle name="Assumptions Center Date 22" xfId="4020"/>
    <cellStyle name="Assumptions Center Date 23" xfId="4010"/>
    <cellStyle name="Assumptions Center Date 24" xfId="4517"/>
    <cellStyle name="Assumptions Center Date 25" xfId="4446"/>
    <cellStyle name="Assumptions Center Date 26" xfId="4483"/>
    <cellStyle name="Assumptions Center Date 27" xfId="4424"/>
    <cellStyle name="Assumptions Center Date 28" xfId="4314"/>
    <cellStyle name="Assumptions Center Date 29" xfId="4318"/>
    <cellStyle name="Assumptions Center Date 3" xfId="2093"/>
    <cellStyle name="Assumptions Center Date 3 10" xfId="2507"/>
    <cellStyle name="Assumptions Center Date 3 11" xfId="3028"/>
    <cellStyle name="Assumptions Center Date 3 12" xfId="2536"/>
    <cellStyle name="Assumptions Center Date 3 13" xfId="2828"/>
    <cellStyle name="Assumptions Center Date 3 14" xfId="2565"/>
    <cellStyle name="Assumptions Center Date 3 15" xfId="2475"/>
    <cellStyle name="Assumptions Center Date 3 16" xfId="3594"/>
    <cellStyle name="Assumptions Center Date 3 17" xfId="3034"/>
    <cellStyle name="Assumptions Center Date 3 18" xfId="3549"/>
    <cellStyle name="Assumptions Center Date 3 19" xfId="3483"/>
    <cellStyle name="Assumptions Center Date 3 2" xfId="3119"/>
    <cellStyle name="Assumptions Center Date 3 20" xfId="4165"/>
    <cellStyle name="Assumptions Center Date 3 21" xfId="3934"/>
    <cellStyle name="Assumptions Center Date 3 22" xfId="4111"/>
    <cellStyle name="Assumptions Center Date 3 23" xfId="4073"/>
    <cellStyle name="Assumptions Center Date 3 24" xfId="4901"/>
    <cellStyle name="Assumptions Center Date 3 25" xfId="4730"/>
    <cellStyle name="Assumptions Center Date 3 26" xfId="4938"/>
    <cellStyle name="Assumptions Center Date 3 27" xfId="4662"/>
    <cellStyle name="Assumptions Center Date 3 28" xfId="4371"/>
    <cellStyle name="Assumptions Center Date 3 29" xfId="4615"/>
    <cellStyle name="Assumptions Center Date 3 3" xfId="2327"/>
    <cellStyle name="Assumptions Center Date 3 4" xfId="3042"/>
    <cellStyle name="Assumptions Center Date 3 5" xfId="2978"/>
    <cellStyle name="Assumptions Center Date 3 6" xfId="2448"/>
    <cellStyle name="Assumptions Center Date 3 7" xfId="2931"/>
    <cellStyle name="Assumptions Center Date 3 8" xfId="3163"/>
    <cellStyle name="Assumptions Center Date 3 9" xfId="3141"/>
    <cellStyle name="Assumptions Center Date 30" xfId="4454"/>
    <cellStyle name="Assumptions Center Date 4" xfId="2207"/>
    <cellStyle name="Assumptions Center Date 4 10" xfId="3600"/>
    <cellStyle name="Assumptions Center Date 4 11" xfId="3628"/>
    <cellStyle name="Assumptions Center Date 4 12" xfId="3661"/>
    <cellStyle name="Assumptions Center Date 4 13" xfId="3695"/>
    <cellStyle name="Assumptions Center Date 4 14" xfId="3722"/>
    <cellStyle name="Assumptions Center Date 4 15" xfId="3760"/>
    <cellStyle name="Assumptions Center Date 4 16" xfId="3792"/>
    <cellStyle name="Assumptions Center Date 4 17" xfId="3815"/>
    <cellStyle name="Assumptions Center Date 4 18" xfId="3847"/>
    <cellStyle name="Assumptions Center Date 4 19" xfId="3869"/>
    <cellStyle name="Assumptions Center Date 4 2" xfId="3187"/>
    <cellStyle name="Assumptions Center Date 4 20" xfId="4199"/>
    <cellStyle name="Assumptions Center Date 4 21" xfId="4227"/>
    <cellStyle name="Assumptions Center Date 4 22" xfId="4260"/>
    <cellStyle name="Assumptions Center Date 4 23" xfId="4087"/>
    <cellStyle name="Assumptions Center Date 4 24" xfId="4941"/>
    <cellStyle name="Assumptions Center Date 4 25" xfId="4974"/>
    <cellStyle name="Assumptions Center Date 4 26" xfId="5011"/>
    <cellStyle name="Assumptions Center Date 4 27" xfId="5036"/>
    <cellStyle name="Assumptions Center Date 4 28" xfId="5059"/>
    <cellStyle name="Assumptions Center Date 4 29" xfId="5081"/>
    <cellStyle name="Assumptions Center Date 4 3" xfId="3238"/>
    <cellStyle name="Assumptions Center Date 4 4" xfId="3290"/>
    <cellStyle name="Assumptions Center Date 4 5" xfId="3371"/>
    <cellStyle name="Assumptions Center Date 4 6" xfId="3419"/>
    <cellStyle name="Assumptions Center Date 4 7" xfId="3461"/>
    <cellStyle name="Assumptions Center Date 4 8" xfId="3527"/>
    <cellStyle name="Assumptions Center Date 4 9" xfId="3567"/>
    <cellStyle name="Assumptions Center Date 5" xfId="2745"/>
    <cellStyle name="Assumptions Center Date 6" xfId="2641"/>
    <cellStyle name="Assumptions Center Date 7" xfId="2732"/>
    <cellStyle name="Assumptions Center Date 8" xfId="2718"/>
    <cellStyle name="Assumptions Center Date 9" xfId="2652"/>
    <cellStyle name="Assumptions Center Multiple" xfId="1424"/>
    <cellStyle name="Assumptions Center Multiple 10" xfId="2290"/>
    <cellStyle name="Assumptions Center Multiple 11" xfId="3180"/>
    <cellStyle name="Assumptions Center Multiple 12" xfId="2692"/>
    <cellStyle name="Assumptions Center Multiple 13" xfId="2674"/>
    <cellStyle name="Assumptions Center Multiple 14" xfId="2647"/>
    <cellStyle name="Assumptions Center Multiple 15" xfId="2458"/>
    <cellStyle name="Assumptions Center Multiple 16" xfId="3523"/>
    <cellStyle name="Assumptions Center Multiple 17" xfId="2649"/>
    <cellStyle name="Assumptions Center Multiple 18" xfId="2665"/>
    <cellStyle name="Assumptions Center Multiple 19" xfId="3734"/>
    <cellStyle name="Assumptions Center Multiple 2" xfId="2052"/>
    <cellStyle name="Assumptions Center Multiple 2 10" xfId="3222"/>
    <cellStyle name="Assumptions Center Multiple 2 11" xfId="3555"/>
    <cellStyle name="Assumptions Center Multiple 2 12" xfId="2548"/>
    <cellStyle name="Assumptions Center Multiple 2 13" xfId="2942"/>
    <cellStyle name="Assumptions Center Multiple 2 14" xfId="2580"/>
    <cellStyle name="Assumptions Center Multiple 2 15" xfId="2799"/>
    <cellStyle name="Assumptions Center Multiple 2 16" xfId="2591"/>
    <cellStyle name="Assumptions Center Multiple 2 17" xfId="2586"/>
    <cellStyle name="Assumptions Center Multiple 2 18" xfId="2600"/>
    <cellStyle name="Assumptions Center Multiple 2 19" xfId="2776"/>
    <cellStyle name="Assumptions Center Multiple 2 2" xfId="3091"/>
    <cellStyle name="Assumptions Center Multiple 2 20" xfId="4139"/>
    <cellStyle name="Assumptions Center Multiple 2 21" xfId="3951"/>
    <cellStyle name="Assumptions Center Multiple 2 22" xfId="4094"/>
    <cellStyle name="Assumptions Center Multiple 2 23" xfId="3975"/>
    <cellStyle name="Assumptions Center Multiple 2 24" xfId="4247"/>
    <cellStyle name="Assumptions Center Multiple 2 25" xfId="4324"/>
    <cellStyle name="Assumptions Center Multiple 2 26" xfId="4876"/>
    <cellStyle name="Assumptions Center Multiple 2 27" xfId="4349"/>
    <cellStyle name="Assumptions Center Multiple 2 28" xfId="4638"/>
    <cellStyle name="Assumptions Center Multiple 2 29" xfId="4833"/>
    <cellStyle name="Assumptions Center Multiple 2 3" xfId="2353"/>
    <cellStyle name="Assumptions Center Multiple 2 30" xfId="4584"/>
    <cellStyle name="Assumptions Center Multiple 2 4" xfId="2251"/>
    <cellStyle name="Assumptions Center Multiple 2 5" xfId="2958"/>
    <cellStyle name="Assumptions Center Multiple 2 6" xfId="3168"/>
    <cellStyle name="Assumptions Center Multiple 2 7" xfId="3001"/>
    <cellStyle name="Assumptions Center Multiple 2 8" xfId="3403"/>
    <cellStyle name="Assumptions Center Multiple 2 9" xfId="2880"/>
    <cellStyle name="Assumptions Center Multiple 20" xfId="4035"/>
    <cellStyle name="Assumptions Center Multiple 21" xfId="4004"/>
    <cellStyle name="Assumptions Center Multiple 22" xfId="4021"/>
    <cellStyle name="Assumptions Center Multiple 23" xfId="4011"/>
    <cellStyle name="Assumptions Center Multiple 24" xfId="4518"/>
    <cellStyle name="Assumptions Center Multiple 25" xfId="4445"/>
    <cellStyle name="Assumptions Center Multiple 26" xfId="4484"/>
    <cellStyle name="Assumptions Center Multiple 27" xfId="4423"/>
    <cellStyle name="Assumptions Center Multiple 28" xfId="4464"/>
    <cellStyle name="Assumptions Center Multiple 29" xfId="4434"/>
    <cellStyle name="Assumptions Center Multiple 3" xfId="2094"/>
    <cellStyle name="Assumptions Center Multiple 3 10" xfId="3355"/>
    <cellStyle name="Assumptions Center Multiple 3 11" xfId="3305"/>
    <cellStyle name="Assumptions Center Multiple 3 12" xfId="3512"/>
    <cellStyle name="Assumptions Center Multiple 3 13" xfId="2995"/>
    <cellStyle name="Assumptions Center Multiple 3 14" xfId="2263"/>
    <cellStyle name="Assumptions Center Multiple 3 15" xfId="2245"/>
    <cellStyle name="Assumptions Center Multiple 3 16" xfId="3282"/>
    <cellStyle name="Assumptions Center Multiple 3 17" xfId="3079"/>
    <cellStyle name="Assumptions Center Multiple 3 18" xfId="3623"/>
    <cellStyle name="Assumptions Center Multiple 3 19" xfId="3746"/>
    <cellStyle name="Assumptions Center Multiple 3 2" xfId="3120"/>
    <cellStyle name="Assumptions Center Multiple 3 20" xfId="4166"/>
    <cellStyle name="Assumptions Center Multiple 3 21" xfId="3933"/>
    <cellStyle name="Assumptions Center Multiple 3 22" xfId="4112"/>
    <cellStyle name="Assumptions Center Multiple 3 23" xfId="4251"/>
    <cellStyle name="Assumptions Center Multiple 3 24" xfId="4902"/>
    <cellStyle name="Assumptions Center Multiple 3 25" xfId="4731"/>
    <cellStyle name="Assumptions Center Multiple 3 26" xfId="4334"/>
    <cellStyle name="Assumptions Center Multiple 3 27" xfId="4878"/>
    <cellStyle name="Assumptions Center Multiple 3 28" xfId="4370"/>
    <cellStyle name="Assumptions Center Multiple 3 29" xfId="4616"/>
    <cellStyle name="Assumptions Center Multiple 3 3" xfId="2326"/>
    <cellStyle name="Assumptions Center Multiple 3 4" xfId="3043"/>
    <cellStyle name="Assumptions Center Multiple 3 5" xfId="2979"/>
    <cellStyle name="Assumptions Center Multiple 3 6" xfId="2447"/>
    <cellStyle name="Assumptions Center Multiple 3 7" xfId="2932"/>
    <cellStyle name="Assumptions Center Multiple 3 8" xfId="3316"/>
    <cellStyle name="Assumptions Center Multiple 3 9" xfId="2892"/>
    <cellStyle name="Assumptions Center Multiple 30" xfId="4455"/>
    <cellStyle name="Assumptions Center Multiple 4" xfId="2208"/>
    <cellStyle name="Assumptions Center Multiple 4 10" xfId="3601"/>
    <cellStyle name="Assumptions Center Multiple 4 11" xfId="3629"/>
    <cellStyle name="Assumptions Center Multiple 4 12" xfId="3662"/>
    <cellStyle name="Assumptions Center Multiple 4 13" xfId="3696"/>
    <cellStyle name="Assumptions Center Multiple 4 14" xfId="3723"/>
    <cellStyle name="Assumptions Center Multiple 4 15" xfId="3761"/>
    <cellStyle name="Assumptions Center Multiple 4 16" xfId="3793"/>
    <cellStyle name="Assumptions Center Multiple 4 17" xfId="3816"/>
    <cellStyle name="Assumptions Center Multiple 4 18" xfId="3848"/>
    <cellStyle name="Assumptions Center Multiple 4 19" xfId="3870"/>
    <cellStyle name="Assumptions Center Multiple 4 2" xfId="3188"/>
    <cellStyle name="Assumptions Center Multiple 4 20" xfId="4200"/>
    <cellStyle name="Assumptions Center Multiple 4 21" xfId="4228"/>
    <cellStyle name="Assumptions Center Multiple 4 22" xfId="4261"/>
    <cellStyle name="Assumptions Center Multiple 4 23" xfId="4189"/>
    <cellStyle name="Assumptions Center Multiple 4 24" xfId="4942"/>
    <cellStyle name="Assumptions Center Multiple 4 25" xfId="4975"/>
    <cellStyle name="Assumptions Center Multiple 4 26" xfId="5012"/>
    <cellStyle name="Assumptions Center Multiple 4 27" xfId="5037"/>
    <cellStyle name="Assumptions Center Multiple 4 28" xfId="5060"/>
    <cellStyle name="Assumptions Center Multiple 4 29" xfId="5082"/>
    <cellStyle name="Assumptions Center Multiple 4 3" xfId="3239"/>
    <cellStyle name="Assumptions Center Multiple 4 4" xfId="3291"/>
    <cellStyle name="Assumptions Center Multiple 4 5" xfId="3372"/>
    <cellStyle name="Assumptions Center Multiple 4 6" xfId="3420"/>
    <cellStyle name="Assumptions Center Multiple 4 7" xfId="3462"/>
    <cellStyle name="Assumptions Center Multiple 4 8" xfId="3528"/>
    <cellStyle name="Assumptions Center Multiple 4 9" xfId="3568"/>
    <cellStyle name="Assumptions Center Multiple 5" xfId="2746"/>
    <cellStyle name="Assumptions Center Multiple 6" xfId="2640"/>
    <cellStyle name="Assumptions Center Multiple 7" xfId="2733"/>
    <cellStyle name="Assumptions Center Multiple 8" xfId="2719"/>
    <cellStyle name="Assumptions Center Multiple 9" xfId="3081"/>
    <cellStyle name="Assumptions Center Number" xfId="1425"/>
    <cellStyle name="Assumptions Center Number 10" xfId="2710"/>
    <cellStyle name="Assumptions Center Number 11" xfId="2432"/>
    <cellStyle name="Assumptions Center Number 12" xfId="2693"/>
    <cellStyle name="Assumptions Center Number 13" xfId="2675"/>
    <cellStyle name="Assumptions Center Number 14" xfId="2411"/>
    <cellStyle name="Assumptions Center Number 15" xfId="3432"/>
    <cellStyle name="Assumptions Center Number 16" xfId="2683"/>
    <cellStyle name="Assumptions Center Number 17" xfId="2415"/>
    <cellStyle name="Assumptions Center Number 18" xfId="2523"/>
    <cellStyle name="Assumptions Center Number 19" xfId="2512"/>
    <cellStyle name="Assumptions Center Number 2" xfId="2053"/>
    <cellStyle name="Assumptions Center Number 2 10" xfId="2519"/>
    <cellStyle name="Assumptions Center Number 2 11" xfId="2839"/>
    <cellStyle name="Assumptions Center Number 2 12" xfId="2338"/>
    <cellStyle name="Assumptions Center Number 2 13" xfId="3596"/>
    <cellStyle name="Assumptions Center Number 2 14" xfId="3651"/>
    <cellStyle name="Assumptions Center Number 2 15" xfId="2971"/>
    <cellStyle name="Assumptions Center Number 2 16" xfId="3278"/>
    <cellStyle name="Assumptions Center Number 2 17" xfId="2886"/>
    <cellStyle name="Assumptions Center Number 2 18" xfId="2599"/>
    <cellStyle name="Assumptions Center Number 2 19" xfId="2777"/>
    <cellStyle name="Assumptions Center Number 2 2" xfId="3092"/>
    <cellStyle name="Assumptions Center Number 2 20" xfId="4140"/>
    <cellStyle name="Assumptions Center Number 2 21" xfId="3950"/>
    <cellStyle name="Assumptions Center Number 2 22" xfId="4192"/>
    <cellStyle name="Assumptions Center Number 2 23" xfId="3974"/>
    <cellStyle name="Assumptions Center Number 2 24" xfId="4060"/>
    <cellStyle name="Assumptions Center Number 2 25" xfId="4880"/>
    <cellStyle name="Assumptions Center Number 2 26" xfId="4709"/>
    <cellStyle name="Assumptions Center Number 2 27" xfId="4969"/>
    <cellStyle name="Assumptions Center Number 2 28" xfId="4639"/>
    <cellStyle name="Assumptions Center Number 2 29" xfId="4382"/>
    <cellStyle name="Assumptions Center Number 2 3" xfId="2352"/>
    <cellStyle name="Assumptions Center Number 2 30" xfId="4585"/>
    <cellStyle name="Assumptions Center Number 2 4" xfId="2276"/>
    <cellStyle name="Assumptions Center Number 2 5" xfId="2959"/>
    <cellStyle name="Assumptions Center Number 2 6" xfId="3283"/>
    <cellStyle name="Assumptions Center Number 2 7" xfId="3327"/>
    <cellStyle name="Assumptions Center Number 2 8" xfId="2486"/>
    <cellStyle name="Assumptions Center Number 2 9" xfId="2921"/>
    <cellStyle name="Assumptions Center Number 20" xfId="4036"/>
    <cellStyle name="Assumptions Center Number 21" xfId="4003"/>
    <cellStyle name="Assumptions Center Number 22" xfId="4022"/>
    <cellStyle name="Assumptions Center Number 23" xfId="4012"/>
    <cellStyle name="Assumptions Center Number 24" xfId="4519"/>
    <cellStyle name="Assumptions Center Number 25" xfId="4444"/>
    <cellStyle name="Assumptions Center Number 26" xfId="4485"/>
    <cellStyle name="Assumptions Center Number 27" xfId="4422"/>
    <cellStyle name="Assumptions Center Number 28" xfId="4465"/>
    <cellStyle name="Assumptions Center Number 29" xfId="4432"/>
    <cellStyle name="Assumptions Center Number 3" xfId="2095"/>
    <cellStyle name="Assumptions Center Number 3 10" xfId="2335"/>
    <cellStyle name="Assumptions Center Number 3 11" xfId="2856"/>
    <cellStyle name="Assumptions Center Number 3 12" xfId="2307"/>
    <cellStyle name="Assumptions Center Number 3 13" xfId="2829"/>
    <cellStyle name="Assumptions Center Number 3 14" xfId="3330"/>
    <cellStyle name="Assumptions Center Number 3 15" xfId="2814"/>
    <cellStyle name="Assumptions Center Number 3 16" xfId="2872"/>
    <cellStyle name="Assumptions Center Number 3 17" xfId="3368"/>
    <cellStyle name="Assumptions Center Number 3 18" xfId="3786"/>
    <cellStyle name="Assumptions Center Number 3 19" xfId="3390"/>
    <cellStyle name="Assumptions Center Number 3 2" xfId="3121"/>
    <cellStyle name="Assumptions Center Number 3 20" xfId="4167"/>
    <cellStyle name="Assumptions Center Number 3 21" xfId="3932"/>
    <cellStyle name="Assumptions Center Number 3 22" xfId="4113"/>
    <cellStyle name="Assumptions Center Number 3 23" xfId="4074"/>
    <cellStyle name="Assumptions Center Number 3 24" xfId="4903"/>
    <cellStyle name="Assumptions Center Number 3 25" xfId="4732"/>
    <cellStyle name="Assumptions Center Number 3 26" xfId="4934"/>
    <cellStyle name="Assumptions Center Number 3 27" xfId="4663"/>
    <cellStyle name="Assumptions Center Number 3 28" xfId="4369"/>
    <cellStyle name="Assumptions Center Number 3 29" xfId="4617"/>
    <cellStyle name="Assumptions Center Number 3 3" xfId="2325"/>
    <cellStyle name="Assumptions Center Number 3 4" xfId="3044"/>
    <cellStyle name="Assumptions Center Number 3 5" xfId="2980"/>
    <cellStyle name="Assumptions Center Number 3 6" xfId="3214"/>
    <cellStyle name="Assumptions Center Number 3 7" xfId="2933"/>
    <cellStyle name="Assumptions Center Number 3 8" xfId="3484"/>
    <cellStyle name="Assumptions Center Number 3 9" xfId="2361"/>
    <cellStyle name="Assumptions Center Number 30" xfId="4456"/>
    <cellStyle name="Assumptions Center Number 4" xfId="2209"/>
    <cellStyle name="Assumptions Center Number 4 10" xfId="3602"/>
    <cellStyle name="Assumptions Center Number 4 11" xfId="3630"/>
    <cellStyle name="Assumptions Center Number 4 12" xfId="3663"/>
    <cellStyle name="Assumptions Center Number 4 13" xfId="3697"/>
    <cellStyle name="Assumptions Center Number 4 14" xfId="3724"/>
    <cellStyle name="Assumptions Center Number 4 15" xfId="3762"/>
    <cellStyle name="Assumptions Center Number 4 16" xfId="3794"/>
    <cellStyle name="Assumptions Center Number 4 17" xfId="3817"/>
    <cellStyle name="Assumptions Center Number 4 18" xfId="3849"/>
    <cellStyle name="Assumptions Center Number 4 19" xfId="3871"/>
    <cellStyle name="Assumptions Center Number 4 2" xfId="3189"/>
    <cellStyle name="Assumptions Center Number 4 20" xfId="4201"/>
    <cellStyle name="Assumptions Center Number 4 21" xfId="4229"/>
    <cellStyle name="Assumptions Center Number 4 22" xfId="4262"/>
    <cellStyle name="Assumptions Center Number 4 23" xfId="3958"/>
    <cellStyle name="Assumptions Center Number 4 24" xfId="4943"/>
    <cellStyle name="Assumptions Center Number 4 25" xfId="4976"/>
    <cellStyle name="Assumptions Center Number 4 26" xfId="5013"/>
    <cellStyle name="Assumptions Center Number 4 27" xfId="5038"/>
    <cellStyle name="Assumptions Center Number 4 28" xfId="5061"/>
    <cellStyle name="Assumptions Center Number 4 29" xfId="5083"/>
    <cellStyle name="Assumptions Center Number 4 3" xfId="3240"/>
    <cellStyle name="Assumptions Center Number 4 4" xfId="3292"/>
    <cellStyle name="Assumptions Center Number 4 5" xfId="3373"/>
    <cellStyle name="Assumptions Center Number 4 6" xfId="3421"/>
    <cellStyle name="Assumptions Center Number 4 7" xfId="3463"/>
    <cellStyle name="Assumptions Center Number 4 8" xfId="3529"/>
    <cellStyle name="Assumptions Center Number 4 9" xfId="3569"/>
    <cellStyle name="Assumptions Center Number 5" xfId="2747"/>
    <cellStyle name="Assumptions Center Number 6" xfId="2639"/>
    <cellStyle name="Assumptions Center Number 7" xfId="3087"/>
    <cellStyle name="Assumptions Center Number 8" xfId="2720"/>
    <cellStyle name="Assumptions Center Number 9" xfId="2393"/>
    <cellStyle name="Assumptions Center Percentage" xfId="1426"/>
    <cellStyle name="Assumptions Center Percentage 10" xfId="2711"/>
    <cellStyle name="Assumptions Center Percentage 11" xfId="2626"/>
    <cellStyle name="Assumptions Center Percentage 12" xfId="2694"/>
    <cellStyle name="Assumptions Center Percentage 13" xfId="2676"/>
    <cellStyle name="Assumptions Center Percentage 14" xfId="2386"/>
    <cellStyle name="Assumptions Center Percentage 15" xfId="3343"/>
    <cellStyle name="Assumptions Center Percentage 16" xfId="2684"/>
    <cellStyle name="Assumptions Center Percentage 17" xfId="3480"/>
    <cellStyle name="Assumptions Center Percentage 18" xfId="3504"/>
    <cellStyle name="Assumptions Center Percentage 19" xfId="3655"/>
    <cellStyle name="Assumptions Center Percentage 2" xfId="2054"/>
    <cellStyle name="Assumptions Center Percentage 2 10" xfId="3391"/>
    <cellStyle name="Assumptions Center Percentage 2 11" xfId="2840"/>
    <cellStyle name="Assumptions Center Percentage 2 12" xfId="3253"/>
    <cellStyle name="Assumptions Center Percentage 2 13" xfId="2304"/>
    <cellStyle name="Assumptions Center Percentage 2 14" xfId="2579"/>
    <cellStyle name="Assumptions Center Percentage 2 15" xfId="3136"/>
    <cellStyle name="Assumptions Center Percentage 2 16" xfId="3657"/>
    <cellStyle name="Assumptions Center Percentage 2 17" xfId="3589"/>
    <cellStyle name="Assumptions Center Percentage 2 18" xfId="3811"/>
    <cellStyle name="Assumptions Center Percentage 2 19" xfId="2778"/>
    <cellStyle name="Assumptions Center Percentage 2 2" xfId="3093"/>
    <cellStyle name="Assumptions Center Percentage 2 20" xfId="4141"/>
    <cellStyle name="Assumptions Center Percentage 2 21" xfId="3949"/>
    <cellStyle name="Assumptions Center Percentage 2 22" xfId="4096"/>
    <cellStyle name="Assumptions Center Percentage 2 23" xfId="3973"/>
    <cellStyle name="Assumptions Center Percentage 2 24" xfId="4061"/>
    <cellStyle name="Assumptions Center Percentage 2 25" xfId="4881"/>
    <cellStyle name="Assumptions Center Percentage 2 26" xfId="4710"/>
    <cellStyle name="Assumptions Center Percentage 2 27" xfId="4348"/>
    <cellStyle name="Assumptions Center Percentage 2 28" xfId="4640"/>
    <cellStyle name="Assumptions Center Percentage 2 29" xfId="4381"/>
    <cellStyle name="Assumptions Center Percentage 2 3" xfId="2351"/>
    <cellStyle name="Assumptions Center Percentage 2 30" xfId="4586"/>
    <cellStyle name="Assumptions Center Percentage 2 4" xfId="2252"/>
    <cellStyle name="Assumptions Center Percentage 2 5" xfId="3152"/>
    <cellStyle name="Assumptions Center Percentage 2 6" xfId="2261"/>
    <cellStyle name="Assumptions Center Percentage 2 7" xfId="2424"/>
    <cellStyle name="Assumptions Center Percentage 2 8" xfId="3404"/>
    <cellStyle name="Assumptions Center Percentage 2 9" xfId="2882"/>
    <cellStyle name="Assumptions Center Percentage 20" xfId="4037"/>
    <cellStyle name="Assumptions Center Percentage 21" xfId="4002"/>
    <cellStyle name="Assumptions Center Percentage 22" xfId="4023"/>
    <cellStyle name="Assumptions Center Percentage 23" xfId="4013"/>
    <cellStyle name="Assumptions Center Percentage 24" xfId="4520"/>
    <cellStyle name="Assumptions Center Percentage 25" xfId="4443"/>
    <cellStyle name="Assumptions Center Percentage 26" xfId="4486"/>
    <cellStyle name="Assumptions Center Percentage 27" xfId="4421"/>
    <cellStyle name="Assumptions Center Percentage 28" xfId="4466"/>
    <cellStyle name="Assumptions Center Percentage 29" xfId="4431"/>
    <cellStyle name="Assumptions Center Percentage 3" xfId="2096"/>
    <cellStyle name="Assumptions Center Percentage 3 10" xfId="2299"/>
    <cellStyle name="Assumptions Center Percentage 3 11" xfId="2857"/>
    <cellStyle name="Assumptions Center Percentage 3 12" xfId="2535"/>
    <cellStyle name="Assumptions Center Percentage 3 13" xfId="2830"/>
    <cellStyle name="Assumptions Center Percentage 3 14" xfId="2564"/>
    <cellStyle name="Assumptions Center Percentage 3 15" xfId="3687"/>
    <cellStyle name="Assumptions Center Percentage 3 16" xfId="3114"/>
    <cellStyle name="Assumptions Center Percentage 3 17" xfId="3679"/>
    <cellStyle name="Assumptions Center Percentage 3 18" xfId="3068"/>
    <cellStyle name="Assumptions Center Percentage 3 19" xfId="3714"/>
    <cellStyle name="Assumptions Center Percentage 3 2" xfId="3122"/>
    <cellStyle name="Assumptions Center Percentage 3 20" xfId="4168"/>
    <cellStyle name="Assumptions Center Percentage 3 21" xfId="3931"/>
    <cellStyle name="Assumptions Center Percentage 3 22" xfId="4114"/>
    <cellStyle name="Assumptions Center Percentage 3 23" xfId="4252"/>
    <cellStyle name="Assumptions Center Percentage 3 24" xfId="4904"/>
    <cellStyle name="Assumptions Center Percentage 3 25" xfId="4733"/>
    <cellStyle name="Assumptions Center Percentage 3 26" xfId="4788"/>
    <cellStyle name="Assumptions Center Percentage 3 27" xfId="4664"/>
    <cellStyle name="Assumptions Center Percentage 3 28" xfId="4923"/>
    <cellStyle name="Assumptions Center Percentage 3 29" xfId="4618"/>
    <cellStyle name="Assumptions Center Percentage 3 3" xfId="2324"/>
    <cellStyle name="Assumptions Center Percentage 3 4" xfId="3045"/>
    <cellStyle name="Assumptions Center Percentage 3 5" xfId="2981"/>
    <cellStyle name="Assumptions Center Percentage 3 6" xfId="2446"/>
    <cellStyle name="Assumptions Center Percentage 3 7" xfId="3151"/>
    <cellStyle name="Assumptions Center Percentage 3 8" xfId="3485"/>
    <cellStyle name="Assumptions Center Percentage 3 9" xfId="2893"/>
    <cellStyle name="Assumptions Center Percentage 30" xfId="4457"/>
    <cellStyle name="Assumptions Center Percentage 4" xfId="2210"/>
    <cellStyle name="Assumptions Center Percentage 4 10" xfId="3603"/>
    <cellStyle name="Assumptions Center Percentage 4 11" xfId="3631"/>
    <cellStyle name="Assumptions Center Percentage 4 12" xfId="3664"/>
    <cellStyle name="Assumptions Center Percentage 4 13" xfId="3698"/>
    <cellStyle name="Assumptions Center Percentage 4 14" xfId="3725"/>
    <cellStyle name="Assumptions Center Percentage 4 15" xfId="3763"/>
    <cellStyle name="Assumptions Center Percentage 4 16" xfId="3795"/>
    <cellStyle name="Assumptions Center Percentage 4 17" xfId="3818"/>
    <cellStyle name="Assumptions Center Percentage 4 18" xfId="3850"/>
    <cellStyle name="Assumptions Center Percentage 4 19" xfId="3872"/>
    <cellStyle name="Assumptions Center Percentage 4 2" xfId="3190"/>
    <cellStyle name="Assumptions Center Percentage 4 20" xfId="4202"/>
    <cellStyle name="Assumptions Center Percentage 4 21" xfId="4230"/>
    <cellStyle name="Assumptions Center Percentage 4 22" xfId="4263"/>
    <cellStyle name="Assumptions Center Percentage 4 23" xfId="4129"/>
    <cellStyle name="Assumptions Center Percentage 4 24" xfId="4944"/>
    <cellStyle name="Assumptions Center Percentage 4 25" xfId="4977"/>
    <cellStyle name="Assumptions Center Percentage 4 26" xfId="5014"/>
    <cellStyle name="Assumptions Center Percentage 4 27" xfId="5039"/>
    <cellStyle name="Assumptions Center Percentage 4 28" xfId="5062"/>
    <cellStyle name="Assumptions Center Percentage 4 29" xfId="5084"/>
    <cellStyle name="Assumptions Center Percentage 4 3" xfId="3241"/>
    <cellStyle name="Assumptions Center Percentage 4 4" xfId="3293"/>
    <cellStyle name="Assumptions Center Percentage 4 5" xfId="3374"/>
    <cellStyle name="Assumptions Center Percentage 4 6" xfId="3422"/>
    <cellStyle name="Assumptions Center Percentage 4 7" xfId="3464"/>
    <cellStyle name="Assumptions Center Percentage 4 8" xfId="3530"/>
    <cellStyle name="Assumptions Center Percentage 4 9" xfId="3570"/>
    <cellStyle name="Assumptions Center Percentage 5" xfId="2748"/>
    <cellStyle name="Assumptions Center Percentage 6" xfId="2638"/>
    <cellStyle name="Assumptions Center Percentage 7" xfId="3116"/>
    <cellStyle name="Assumptions Center Percentage 8" xfId="2721"/>
    <cellStyle name="Assumptions Center Percentage 9" xfId="3339"/>
    <cellStyle name="Assumptions Center Year" xfId="1427"/>
    <cellStyle name="Assumptions Center Year 10" xfId="2712"/>
    <cellStyle name="Assumptions Center Year 11" xfId="2625"/>
    <cellStyle name="Assumptions Center Year 12" xfId="2695"/>
    <cellStyle name="Assumptions Center Year 13" xfId="2677"/>
    <cellStyle name="Assumptions Center Year 14" xfId="3345"/>
    <cellStyle name="Assumptions Center Year 15" xfId="2331"/>
    <cellStyle name="Assumptions Center Year 16" xfId="3158"/>
    <cellStyle name="Assumptions Center Year 17" xfId="3353"/>
    <cellStyle name="Assumptions Center Year 18" xfId="2666"/>
    <cellStyle name="Assumptions Center Year 19" xfId="2266"/>
    <cellStyle name="Assumptions Center Year 2" xfId="2055"/>
    <cellStyle name="Assumptions Center Year 2 10" xfId="2518"/>
    <cellStyle name="Assumptions Center Year 2 11" xfId="2841"/>
    <cellStyle name="Assumptions Center Year 2 12" xfId="2547"/>
    <cellStyle name="Assumptions Center Year 2 13" xfId="2941"/>
    <cellStyle name="Assumptions Center Year 2 14" xfId="2578"/>
    <cellStyle name="Assumptions Center Year 2 15" xfId="3548"/>
    <cellStyle name="Assumptions Center Year 2 16" xfId="3543"/>
    <cellStyle name="Assumptions Center Year 2 17" xfId="2358"/>
    <cellStyle name="Assumptions Center Year 2 18" xfId="2305"/>
    <cellStyle name="Assumptions Center Year 2 19" xfId="2869"/>
    <cellStyle name="Assumptions Center Year 2 2" xfId="3094"/>
    <cellStyle name="Assumptions Center Year 2 20" xfId="4142"/>
    <cellStyle name="Assumptions Center Year 2 21" xfId="3948"/>
    <cellStyle name="Assumptions Center Year 2 22" xfId="4097"/>
    <cellStyle name="Assumptions Center Year 2 23" xfId="3972"/>
    <cellStyle name="Assumptions Center Year 2 24" xfId="4186"/>
    <cellStyle name="Assumptions Center Year 2 25" xfId="4882"/>
    <cellStyle name="Assumptions Center Year 2 26" xfId="4711"/>
    <cellStyle name="Assumptions Center Year 2 27" xfId="4347"/>
    <cellStyle name="Assumptions Center Year 2 28" xfId="4642"/>
    <cellStyle name="Assumptions Center Year 2 29" xfId="4380"/>
    <cellStyle name="Assumptions Center Year 2 3" xfId="2350"/>
    <cellStyle name="Assumptions Center Year 2 30" xfId="4587"/>
    <cellStyle name="Assumptions Center Year 2 4" xfId="2277"/>
    <cellStyle name="Assumptions Center Year 2 5" xfId="2960"/>
    <cellStyle name="Assumptions Center Year 2 6" xfId="3013"/>
    <cellStyle name="Assumptions Center Year 2 7" xfId="2910"/>
    <cellStyle name="Assumptions Center Year 2 8" xfId="2485"/>
    <cellStyle name="Assumptions Center Year 2 9" xfId="3259"/>
    <cellStyle name="Assumptions Center Year 20" xfId="4038"/>
    <cellStyle name="Assumptions Center Year 21" xfId="4001"/>
    <cellStyle name="Assumptions Center Year 22" xfId="4024"/>
    <cellStyle name="Assumptions Center Year 23" xfId="4014"/>
    <cellStyle name="Assumptions Center Year 24" xfId="4521"/>
    <cellStyle name="Assumptions Center Year 25" xfId="4442"/>
    <cellStyle name="Assumptions Center Year 26" xfId="4487"/>
    <cellStyle name="Assumptions Center Year 27" xfId="4420"/>
    <cellStyle name="Assumptions Center Year 28" xfId="4467"/>
    <cellStyle name="Assumptions Center Year 29" xfId="4430"/>
    <cellStyle name="Assumptions Center Year 3" xfId="2097"/>
    <cellStyle name="Assumptions Center Year 3 10" xfId="3402"/>
    <cellStyle name="Assumptions Center Year 3 11" xfId="2858"/>
    <cellStyle name="Assumptions Center Year 3 12" xfId="2534"/>
    <cellStyle name="Assumptions Center Year 3 13" xfId="2944"/>
    <cellStyle name="Assumptions Center Year 3 14" xfId="2563"/>
    <cellStyle name="Assumptions Center Year 3 15" xfId="3334"/>
    <cellStyle name="Assumptions Center Year 3 16" xfId="2490"/>
    <cellStyle name="Assumptions Center Year 3 17" xfId="3144"/>
    <cellStyle name="Assumptions Center Year 3 18" xfId="2907"/>
    <cellStyle name="Assumptions Center Year 3 19" xfId="2782"/>
    <cellStyle name="Assumptions Center Year 3 2" xfId="3123"/>
    <cellStyle name="Assumptions Center Year 3 20" xfId="4169"/>
    <cellStyle name="Assumptions Center Year 3 21" xfId="3930"/>
    <cellStyle name="Assumptions Center Year 3 22" xfId="4115"/>
    <cellStyle name="Assumptions Center Year 3 23" xfId="4075"/>
    <cellStyle name="Assumptions Center Year 3 24" xfId="4905"/>
    <cellStyle name="Assumptions Center Year 3 25" xfId="4734"/>
    <cellStyle name="Assumptions Center Year 3 26" xfId="4333"/>
    <cellStyle name="Assumptions Center Year 3 27" xfId="4665"/>
    <cellStyle name="Assumptions Center Year 3 28" xfId="4367"/>
    <cellStyle name="Assumptions Center Year 3 29" xfId="4619"/>
    <cellStyle name="Assumptions Center Year 3 3" xfId="2323"/>
    <cellStyle name="Assumptions Center Year 3 4" xfId="3046"/>
    <cellStyle name="Assumptions Center Year 3 5" xfId="2982"/>
    <cellStyle name="Assumptions Center Year 3 6" xfId="2445"/>
    <cellStyle name="Assumptions Center Year 3 7" xfId="2934"/>
    <cellStyle name="Assumptions Center Year 3 8" xfId="3486"/>
    <cellStyle name="Assumptions Center Year 3 9" xfId="2254"/>
    <cellStyle name="Assumptions Center Year 30" xfId="4458"/>
    <cellStyle name="Assumptions Center Year 4" xfId="2211"/>
    <cellStyle name="Assumptions Center Year 4 10" xfId="3604"/>
    <cellStyle name="Assumptions Center Year 4 11" xfId="3632"/>
    <cellStyle name="Assumptions Center Year 4 12" xfId="3665"/>
    <cellStyle name="Assumptions Center Year 4 13" xfId="3699"/>
    <cellStyle name="Assumptions Center Year 4 14" xfId="3726"/>
    <cellStyle name="Assumptions Center Year 4 15" xfId="3764"/>
    <cellStyle name="Assumptions Center Year 4 16" xfId="3796"/>
    <cellStyle name="Assumptions Center Year 4 17" xfId="3819"/>
    <cellStyle name="Assumptions Center Year 4 18" xfId="3851"/>
    <cellStyle name="Assumptions Center Year 4 19" xfId="3873"/>
    <cellStyle name="Assumptions Center Year 4 2" xfId="3191"/>
    <cellStyle name="Assumptions Center Year 4 20" xfId="4203"/>
    <cellStyle name="Assumptions Center Year 4 21" xfId="4231"/>
    <cellStyle name="Assumptions Center Year 4 22" xfId="4264"/>
    <cellStyle name="Assumptions Center Year 4 23" xfId="4127"/>
    <cellStyle name="Assumptions Center Year 4 24" xfId="4945"/>
    <cellStyle name="Assumptions Center Year 4 25" xfId="4978"/>
    <cellStyle name="Assumptions Center Year 4 26" xfId="5015"/>
    <cellStyle name="Assumptions Center Year 4 27" xfId="5040"/>
    <cellStyle name="Assumptions Center Year 4 28" xfId="5063"/>
    <cellStyle name="Assumptions Center Year 4 29" xfId="5085"/>
    <cellStyle name="Assumptions Center Year 4 3" xfId="3242"/>
    <cellStyle name="Assumptions Center Year 4 4" xfId="3294"/>
    <cellStyle name="Assumptions Center Year 4 5" xfId="3375"/>
    <cellStyle name="Assumptions Center Year 4 6" xfId="3423"/>
    <cellStyle name="Assumptions Center Year 4 7" xfId="3465"/>
    <cellStyle name="Assumptions Center Year 4 8" xfId="3531"/>
    <cellStyle name="Assumptions Center Year 4 9" xfId="3571"/>
    <cellStyle name="Assumptions Center Year 5" xfId="2749"/>
    <cellStyle name="Assumptions Center Year 6" xfId="2637"/>
    <cellStyle name="Assumptions Center Year 7" xfId="2734"/>
    <cellStyle name="Assumptions Center Year 8" xfId="3036"/>
    <cellStyle name="Assumptions Center Year 9" xfId="2651"/>
    <cellStyle name="Assumptions Heading" xfId="1428"/>
    <cellStyle name="Assumptions Heading 10" xfId="2713"/>
    <cellStyle name="Assumptions Heading 11" xfId="2409"/>
    <cellStyle name="Assumptions Heading 12" xfId="2696"/>
    <cellStyle name="Assumptions Heading 13" xfId="2678"/>
    <cellStyle name="Assumptions Heading 14" xfId="2330"/>
    <cellStyle name="Assumptions Heading 15" xfId="3280"/>
    <cellStyle name="Assumptions Heading 16" xfId="3708"/>
    <cellStyle name="Assumptions Heading 17" xfId="2569"/>
    <cellStyle name="Assumptions Heading 18" xfId="2667"/>
    <cellStyle name="Assumptions Heading 19" xfId="3595"/>
    <cellStyle name="Assumptions Heading 2" xfId="2056"/>
    <cellStyle name="Assumptions Heading 2 10" xfId="3392"/>
    <cellStyle name="Assumptions Heading 2 11" xfId="2842"/>
    <cellStyle name="Assumptions Heading 2 12" xfId="2546"/>
    <cellStyle name="Assumptions Heading 2 13" xfId="2820"/>
    <cellStyle name="Assumptions Heading 2 14" xfId="2377"/>
    <cellStyle name="Assumptions Heading 2 15" xfId="2800"/>
    <cellStyle name="Assumptions Heading 2 16" xfId="3741"/>
    <cellStyle name="Assumptions Heading 2 17" xfId="2783"/>
    <cellStyle name="Assumptions Heading 2 18" xfId="2283"/>
    <cellStyle name="Assumptions Heading 2 19" xfId="2779"/>
    <cellStyle name="Assumptions Heading 2 2" xfId="3095"/>
    <cellStyle name="Assumptions Heading 2 20" xfId="4143"/>
    <cellStyle name="Assumptions Heading 2 21" xfId="3947"/>
    <cellStyle name="Assumptions Heading 2 22" xfId="4098"/>
    <cellStyle name="Assumptions Heading 2 23" xfId="3971"/>
    <cellStyle name="Assumptions Heading 2 24" xfId="4062"/>
    <cellStyle name="Assumptions Heading 2 25" xfId="4883"/>
    <cellStyle name="Assumptions Heading 2 26" xfId="4712"/>
    <cellStyle name="Assumptions Heading 2 27" xfId="4304"/>
    <cellStyle name="Assumptions Heading 2 28" xfId="4785"/>
    <cellStyle name="Assumptions Heading 2 29" xfId="4379"/>
    <cellStyle name="Assumptions Heading 2 3" xfId="2349"/>
    <cellStyle name="Assumptions Heading 2 30" xfId="4588"/>
    <cellStyle name="Assumptions Heading 2 4" xfId="2253"/>
    <cellStyle name="Assumptions Heading 2 5" xfId="3153"/>
    <cellStyle name="Assumptions Heading 2 6" xfId="3007"/>
    <cellStyle name="Assumptions Heading 2 7" xfId="2911"/>
    <cellStyle name="Assumptions Heading 2 8" xfId="3405"/>
    <cellStyle name="Assumptions Heading 2 9" xfId="2370"/>
    <cellStyle name="Assumptions Heading 20" xfId="4039"/>
    <cellStyle name="Assumptions Heading 21" xfId="4000"/>
    <cellStyle name="Assumptions Heading 22" xfId="4025"/>
    <cellStyle name="Assumptions Heading 23" xfId="4246"/>
    <cellStyle name="Assumptions Heading 24" xfId="4522"/>
    <cellStyle name="Assumptions Heading 25" xfId="4441"/>
    <cellStyle name="Assumptions Heading 26" xfId="4488"/>
    <cellStyle name="Assumptions Heading 27" xfId="4419"/>
    <cellStyle name="Assumptions Heading 28" xfId="4468"/>
    <cellStyle name="Assumptions Heading 29" xfId="4891"/>
    <cellStyle name="Assumptions Heading 3" xfId="2098"/>
    <cellStyle name="Assumptions Heading 3 10" xfId="2506"/>
    <cellStyle name="Assumptions Heading 3 11" xfId="2859"/>
    <cellStyle name="Assumptions Heading 3 12" xfId="2533"/>
    <cellStyle name="Assumptions Heading 3 13" xfId="2831"/>
    <cellStyle name="Assumptions Heading 3 14" xfId="3451"/>
    <cellStyle name="Assumptions Heading 3 15" xfId="3688"/>
    <cellStyle name="Assumptions Heading 3 16" xfId="3179"/>
    <cellStyle name="Assumptions Heading 3 17" xfId="3680"/>
    <cellStyle name="Assumptions Heading 3 18" xfId="3787"/>
    <cellStyle name="Assumptions Heading 3 19" xfId="3325"/>
    <cellStyle name="Assumptions Heading 3 2" xfId="3124"/>
    <cellStyle name="Assumptions Heading 3 20" xfId="4170"/>
    <cellStyle name="Assumptions Heading 3 21" xfId="3929"/>
    <cellStyle name="Assumptions Heading 3 22" xfId="4116"/>
    <cellStyle name="Assumptions Heading 3 23" xfId="4253"/>
    <cellStyle name="Assumptions Heading 3 24" xfId="4906"/>
    <cellStyle name="Assumptions Heading 3 25" xfId="4735"/>
    <cellStyle name="Assumptions Heading 3 26" xfId="4935"/>
    <cellStyle name="Assumptions Heading 3 27" xfId="4666"/>
    <cellStyle name="Assumptions Heading 3 28" xfId="4366"/>
    <cellStyle name="Assumptions Heading 3 29" xfId="4620"/>
    <cellStyle name="Assumptions Heading 3 3" xfId="2322"/>
    <cellStyle name="Assumptions Heading 3 4" xfId="3047"/>
    <cellStyle name="Assumptions Heading 3 5" xfId="2983"/>
    <cellStyle name="Assumptions Heading 3 6" xfId="3215"/>
    <cellStyle name="Assumptions Heading 3 7" xfId="2935"/>
    <cellStyle name="Assumptions Heading 3 8" xfId="3487"/>
    <cellStyle name="Assumptions Heading 3 9" xfId="2894"/>
    <cellStyle name="Assumptions Heading 30" xfId="4656"/>
    <cellStyle name="Assumptions Heading 4" xfId="2212"/>
    <cellStyle name="Assumptions Heading 4 10" xfId="3605"/>
    <cellStyle name="Assumptions Heading 4 11" xfId="3633"/>
    <cellStyle name="Assumptions Heading 4 12" xfId="3666"/>
    <cellStyle name="Assumptions Heading 4 13" xfId="3700"/>
    <cellStyle name="Assumptions Heading 4 14" xfId="3727"/>
    <cellStyle name="Assumptions Heading 4 15" xfId="3765"/>
    <cellStyle name="Assumptions Heading 4 16" xfId="3797"/>
    <cellStyle name="Assumptions Heading 4 17" xfId="3820"/>
    <cellStyle name="Assumptions Heading 4 18" xfId="3852"/>
    <cellStyle name="Assumptions Heading 4 19" xfId="3874"/>
    <cellStyle name="Assumptions Heading 4 2" xfId="3192"/>
    <cellStyle name="Assumptions Heading 4 20" xfId="4204"/>
    <cellStyle name="Assumptions Heading 4 21" xfId="4232"/>
    <cellStyle name="Assumptions Heading 4 22" xfId="4265"/>
    <cellStyle name="Assumptions Heading 4 23" xfId="3913"/>
    <cellStyle name="Assumptions Heading 4 24" xfId="4946"/>
    <cellStyle name="Assumptions Heading 4 25" xfId="4979"/>
    <cellStyle name="Assumptions Heading 4 26" xfId="5016"/>
    <cellStyle name="Assumptions Heading 4 27" xfId="5041"/>
    <cellStyle name="Assumptions Heading 4 28" xfId="5064"/>
    <cellStyle name="Assumptions Heading 4 29" xfId="5086"/>
    <cellStyle name="Assumptions Heading 4 3" xfId="3243"/>
    <cellStyle name="Assumptions Heading 4 4" xfId="3295"/>
    <cellStyle name="Assumptions Heading 4 5" xfId="3376"/>
    <cellStyle name="Assumptions Heading 4 6" xfId="3424"/>
    <cellStyle name="Assumptions Heading 4 7" xfId="3466"/>
    <cellStyle name="Assumptions Heading 4 8" xfId="3532"/>
    <cellStyle name="Assumptions Heading 4 9" xfId="3572"/>
    <cellStyle name="Assumptions Heading 5" xfId="2750"/>
    <cellStyle name="Assumptions Heading 6" xfId="2636"/>
    <cellStyle name="Assumptions Heading 7" xfId="2244"/>
    <cellStyle name="Assumptions Heading 8" xfId="2722"/>
    <cellStyle name="Assumptions Heading 9" xfId="3072"/>
    <cellStyle name="Assumptions Right Currency" xfId="1429"/>
    <cellStyle name="Assumptions Right Currency 10" xfId="3035"/>
    <cellStyle name="Assumptions Right Currency 11" xfId="2385"/>
    <cellStyle name="Assumptions Right Currency 12" xfId="2697"/>
    <cellStyle name="Assumptions Right Currency 13" xfId="2679"/>
    <cellStyle name="Assumptions Right Currency 14" xfId="2646"/>
    <cellStyle name="Assumptions Right Currency 15" xfId="2513"/>
    <cellStyle name="Assumptions Right Currency 16" xfId="2685"/>
    <cellStyle name="Assumptions Right Currency 17" xfId="3176"/>
    <cellStyle name="Assumptions Right Currency 18" xfId="2668"/>
    <cellStyle name="Assumptions Right Currency 19" xfId="3410"/>
    <cellStyle name="Assumptions Right Currency 2" xfId="2057"/>
    <cellStyle name="Assumptions Right Currency 2 10" xfId="2517"/>
    <cellStyle name="Assumptions Right Currency 2 11" xfId="2843"/>
    <cellStyle name="Assumptions Right Currency 2 12" xfId="2545"/>
    <cellStyle name="Assumptions Right Currency 2 13" xfId="2970"/>
    <cellStyle name="Assumptions Right Currency 2 14" xfId="3165"/>
    <cellStyle name="Assumptions Right Currency 2 15" xfId="2801"/>
    <cellStyle name="Assumptions Right Currency 2 16" xfId="2455"/>
    <cellStyle name="Assumptions Right Currency 2 17" xfId="3171"/>
    <cellStyle name="Assumptions Right Currency 2 18" xfId="3408"/>
    <cellStyle name="Assumptions Right Currency 2 19" xfId="2870"/>
    <cellStyle name="Assumptions Right Currency 2 2" xfId="3096"/>
    <cellStyle name="Assumptions Right Currency 2 20" xfId="4144"/>
    <cellStyle name="Assumptions Right Currency 2 21" xfId="3946"/>
    <cellStyle name="Assumptions Right Currency 2 22" xfId="4099"/>
    <cellStyle name="Assumptions Right Currency 2 23" xfId="3970"/>
    <cellStyle name="Assumptions Right Currency 2 24" xfId="4063"/>
    <cellStyle name="Assumptions Right Currency 2 25" xfId="4884"/>
    <cellStyle name="Assumptions Right Currency 2 26" xfId="4713"/>
    <cellStyle name="Assumptions Right Currency 2 27" xfId="4346"/>
    <cellStyle name="Assumptions Right Currency 2 28" xfId="4830"/>
    <cellStyle name="Assumptions Right Currency 2 29" xfId="4378"/>
    <cellStyle name="Assumptions Right Currency 2 3" xfId="2348"/>
    <cellStyle name="Assumptions Right Currency 2 30" xfId="4589"/>
    <cellStyle name="Assumptions Right Currency 2 4" xfId="3017"/>
    <cellStyle name="Assumptions Right Currency 2 5" xfId="2961"/>
    <cellStyle name="Assumptions Right Currency 2 6" xfId="2465"/>
    <cellStyle name="Assumptions Right Currency 2 7" xfId="3311"/>
    <cellStyle name="Assumptions Right Currency 2 8" xfId="2909"/>
    <cellStyle name="Assumptions Right Currency 2 9" xfId="2474"/>
    <cellStyle name="Assumptions Right Currency 20" xfId="4040"/>
    <cellStyle name="Assumptions Right Currency 21" xfId="3999"/>
    <cellStyle name="Assumptions Right Currency 22" xfId="4026"/>
    <cellStyle name="Assumptions Right Currency 23" xfId="4222"/>
    <cellStyle name="Assumptions Right Currency 24" xfId="4523"/>
    <cellStyle name="Assumptions Right Currency 25" xfId="4440"/>
    <cellStyle name="Assumptions Right Currency 26" xfId="4489"/>
    <cellStyle name="Assumptions Right Currency 27" xfId="4418"/>
    <cellStyle name="Assumptions Right Currency 28" xfId="4469"/>
    <cellStyle name="Assumptions Right Currency 29" xfId="4954"/>
    <cellStyle name="Assumptions Right Currency 3" xfId="2099"/>
    <cellStyle name="Assumptions Right Currency 3 10" xfId="3229"/>
    <cellStyle name="Assumptions Right Currency 3 11" xfId="3065"/>
    <cellStyle name="Assumptions Right Currency 3 12" xfId="2532"/>
    <cellStyle name="Assumptions Right Currency 3 13" xfId="2954"/>
    <cellStyle name="Assumptions Right Currency 3 14" xfId="2562"/>
    <cellStyle name="Assumptions Right Currency 3 15" xfId="3618"/>
    <cellStyle name="Assumptions Right Currency 3 16" xfId="3209"/>
    <cellStyle name="Assumptions Right Currency 3 17" xfId="2953"/>
    <cellStyle name="Assumptions Right Currency 3 18" xfId="3742"/>
    <cellStyle name="Assumptions Right Currency 3 19" xfId="3439"/>
    <cellStyle name="Assumptions Right Currency 3 2" xfId="3125"/>
    <cellStyle name="Assumptions Right Currency 3 20" xfId="4171"/>
    <cellStyle name="Assumptions Right Currency 3 21" xfId="3928"/>
    <cellStyle name="Assumptions Right Currency 3 22" xfId="4117"/>
    <cellStyle name="Assumptions Right Currency 3 23" xfId="4076"/>
    <cellStyle name="Assumptions Right Currency 3 24" xfId="4907"/>
    <cellStyle name="Assumptions Right Currency 3 25" xfId="4736"/>
    <cellStyle name="Assumptions Right Currency 3 26" xfId="4863"/>
    <cellStyle name="Assumptions Right Currency 3 27" xfId="5006"/>
    <cellStyle name="Assumptions Right Currency 3 28" xfId="4365"/>
    <cellStyle name="Assumptions Right Currency 3 29" xfId="4621"/>
    <cellStyle name="Assumptions Right Currency 3 3" xfId="2321"/>
    <cellStyle name="Assumptions Right Currency 3 4" xfId="3048"/>
    <cellStyle name="Assumptions Right Currency 3 5" xfId="2984"/>
    <cellStyle name="Assumptions Right Currency 3 6" xfId="2444"/>
    <cellStyle name="Assumptions Right Currency 3 7" xfId="2272"/>
    <cellStyle name="Assumptions Right Currency 3 8" xfId="3488"/>
    <cellStyle name="Assumptions Right Currency 3 9" xfId="2895"/>
    <cellStyle name="Assumptions Right Currency 30" xfId="4459"/>
    <cellStyle name="Assumptions Right Currency 4" xfId="2213"/>
    <cellStyle name="Assumptions Right Currency 4 10" xfId="3606"/>
    <cellStyle name="Assumptions Right Currency 4 11" xfId="3634"/>
    <cellStyle name="Assumptions Right Currency 4 12" xfId="3667"/>
    <cellStyle name="Assumptions Right Currency 4 13" xfId="3701"/>
    <cellStyle name="Assumptions Right Currency 4 14" xfId="3728"/>
    <cellStyle name="Assumptions Right Currency 4 15" xfId="3766"/>
    <cellStyle name="Assumptions Right Currency 4 16" xfId="3798"/>
    <cellStyle name="Assumptions Right Currency 4 17" xfId="3821"/>
    <cellStyle name="Assumptions Right Currency 4 18" xfId="3853"/>
    <cellStyle name="Assumptions Right Currency 4 19" xfId="3875"/>
    <cellStyle name="Assumptions Right Currency 4 2" xfId="3193"/>
    <cellStyle name="Assumptions Right Currency 4 20" xfId="4205"/>
    <cellStyle name="Assumptions Right Currency 4 21" xfId="4233"/>
    <cellStyle name="Assumptions Right Currency 4 22" xfId="4266"/>
    <cellStyle name="Assumptions Right Currency 4 23" xfId="3957"/>
    <cellStyle name="Assumptions Right Currency 4 24" xfId="4947"/>
    <cellStyle name="Assumptions Right Currency 4 25" xfId="4980"/>
    <cellStyle name="Assumptions Right Currency 4 26" xfId="5017"/>
    <cellStyle name="Assumptions Right Currency 4 27" xfId="5042"/>
    <cellStyle name="Assumptions Right Currency 4 28" xfId="5065"/>
    <cellStyle name="Assumptions Right Currency 4 29" xfId="5087"/>
    <cellStyle name="Assumptions Right Currency 4 3" xfId="3244"/>
    <cellStyle name="Assumptions Right Currency 4 4" xfId="3296"/>
    <cellStyle name="Assumptions Right Currency 4 5" xfId="3377"/>
    <cellStyle name="Assumptions Right Currency 4 6" xfId="3425"/>
    <cellStyle name="Assumptions Right Currency 4 7" xfId="3467"/>
    <cellStyle name="Assumptions Right Currency 4 8" xfId="3533"/>
    <cellStyle name="Assumptions Right Currency 4 9" xfId="3573"/>
    <cellStyle name="Assumptions Right Currency 5" xfId="2751"/>
    <cellStyle name="Assumptions Right Currency 6" xfId="2635"/>
    <cellStyle name="Assumptions Right Currency 7" xfId="2275"/>
    <cellStyle name="Assumptions Right Currency 8" xfId="3115"/>
    <cellStyle name="Assumptions Right Currency 9" xfId="2392"/>
    <cellStyle name="Assumptions Right Date" xfId="1430"/>
    <cellStyle name="Assumptions Right Date 10" xfId="2973"/>
    <cellStyle name="Assumptions Right Date 11" xfId="3347"/>
    <cellStyle name="Assumptions Right Date 12" xfId="2698"/>
    <cellStyle name="Assumptions Right Date 13" xfId="2888"/>
    <cellStyle name="Assumptions Right Date 14" xfId="3324"/>
    <cellStyle name="Assumptions Right Date 15" xfId="3510"/>
    <cellStyle name="Assumptions Right Date 16" xfId="2686"/>
    <cellStyle name="Assumptions Right Date 17" xfId="2923"/>
    <cellStyle name="Assumptions Right Date 18" xfId="2292"/>
    <cellStyle name="Assumptions Right Date 19" xfId="3400"/>
    <cellStyle name="Assumptions Right Date 2" xfId="2058"/>
    <cellStyle name="Assumptions Right Date 2 10" xfId="3393"/>
    <cellStyle name="Assumptions Right Date 2 11" xfId="2844"/>
    <cellStyle name="Assumptions Right Date 2 12" xfId="3440"/>
    <cellStyle name="Assumptions Right Date 2 13" xfId="3212"/>
    <cellStyle name="Assumptions Right Date 2 14" xfId="2577"/>
    <cellStyle name="Assumptions Right Date 2 15" xfId="3177"/>
    <cellStyle name="Assumptions Right Date 2 16" xfId="3435"/>
    <cellStyle name="Assumptions Right Date 2 17" xfId="2834"/>
    <cellStyle name="Assumptions Right Date 2 18" xfId="2524"/>
    <cellStyle name="Assumptions Right Date 2 19" xfId="3134"/>
    <cellStyle name="Assumptions Right Date 2 2" xfId="3097"/>
    <cellStyle name="Assumptions Right Date 2 20" xfId="4145"/>
    <cellStyle name="Assumptions Right Date 2 21" xfId="3945"/>
    <cellStyle name="Assumptions Right Date 2 22" xfId="4100"/>
    <cellStyle name="Assumptions Right Date 2 23" xfId="3969"/>
    <cellStyle name="Assumptions Right Date 2 24" xfId="4064"/>
    <cellStyle name="Assumptions Right Date 2 25" xfId="4885"/>
    <cellStyle name="Assumptions Right Date 2 26" xfId="4714"/>
    <cellStyle name="Assumptions Right Date 2 27" xfId="4345"/>
    <cellStyle name="Assumptions Right Date 2 28" xfId="4643"/>
    <cellStyle name="Assumptions Right Date 2 29" xfId="4917"/>
    <cellStyle name="Assumptions Right Date 2 3" xfId="2347"/>
    <cellStyle name="Assumptions Right Date 2 30" xfId="4784"/>
    <cellStyle name="Assumptions Right Date 2 4" xfId="3018"/>
    <cellStyle name="Assumptions Right Date 2 5" xfId="2962"/>
    <cellStyle name="Assumptions Right Date 2 6" xfId="2464"/>
    <cellStyle name="Assumptions Right Date 2 7" xfId="2912"/>
    <cellStyle name="Assumptions Right Date 2 8" xfId="2484"/>
    <cellStyle name="Assumptions Right Date 2 9" xfId="2945"/>
    <cellStyle name="Assumptions Right Date 20" xfId="4041"/>
    <cellStyle name="Assumptions Right Date 21" xfId="3998"/>
    <cellStyle name="Assumptions Right Date 22" xfId="4160"/>
    <cellStyle name="Assumptions Right Date 23" xfId="4156"/>
    <cellStyle name="Assumptions Right Date 24" xfId="4524"/>
    <cellStyle name="Assumptions Right Date 25" xfId="4439"/>
    <cellStyle name="Assumptions Right Date 26" xfId="4490"/>
    <cellStyle name="Assumptions Right Date 27" xfId="4417"/>
    <cellStyle name="Assumptions Right Date 28" xfId="4303"/>
    <cellStyle name="Assumptions Right Date 29" xfId="4353"/>
    <cellStyle name="Assumptions Right Date 3" xfId="2100"/>
    <cellStyle name="Assumptions Right Date 3 10" xfId="2504"/>
    <cellStyle name="Assumptions Right Date 3 11" xfId="3162"/>
    <cellStyle name="Assumptions Right Date 3 12" xfId="2531"/>
    <cellStyle name="Assumptions Right Date 3 13" xfId="2832"/>
    <cellStyle name="Assumptions Right Date 3 14" xfId="2492"/>
    <cellStyle name="Assumptions Right Date 3 15" xfId="2815"/>
    <cellStyle name="Assumptions Right Date 3 16" xfId="2419"/>
    <cellStyle name="Assumptions Right Date 3 17" xfId="3681"/>
    <cellStyle name="Assumptions Right Date 3 18" xfId="3014"/>
    <cellStyle name="Assumptions Right Date 3 19" xfId="2952"/>
    <cellStyle name="Assumptions Right Date 3 2" xfId="3126"/>
    <cellStyle name="Assumptions Right Date 3 20" xfId="4172"/>
    <cellStyle name="Assumptions Right Date 3 21" xfId="3927"/>
    <cellStyle name="Assumptions Right Date 3 22" xfId="4118"/>
    <cellStyle name="Assumptions Right Date 3 23" xfId="4077"/>
    <cellStyle name="Assumptions Right Date 3 24" xfId="4908"/>
    <cellStyle name="Assumptions Right Date 3 25" xfId="4737"/>
    <cellStyle name="Assumptions Right Date 3 26" xfId="4750"/>
    <cellStyle name="Assumptions Right Date 3 27" xfId="4831"/>
    <cellStyle name="Assumptions Right Date 3 28" xfId="4364"/>
    <cellStyle name="Assumptions Right Date 3 29" xfId="4963"/>
    <cellStyle name="Assumptions Right Date 3 3" xfId="2320"/>
    <cellStyle name="Assumptions Right Date 3 4" xfId="3049"/>
    <cellStyle name="Assumptions Right Date 3 5" xfId="2985"/>
    <cellStyle name="Assumptions Right Date 3 6" xfId="2443"/>
    <cellStyle name="Assumptions Right Date 3 7" xfId="2936"/>
    <cellStyle name="Assumptions Right Date 3 8" xfId="3489"/>
    <cellStyle name="Assumptions Right Date 3 9" xfId="2295"/>
    <cellStyle name="Assumptions Right Date 30" xfId="4657"/>
    <cellStyle name="Assumptions Right Date 4" xfId="2214"/>
    <cellStyle name="Assumptions Right Date 4 10" xfId="3607"/>
    <cellStyle name="Assumptions Right Date 4 11" xfId="3635"/>
    <cellStyle name="Assumptions Right Date 4 12" xfId="3668"/>
    <cellStyle name="Assumptions Right Date 4 13" xfId="3702"/>
    <cellStyle name="Assumptions Right Date 4 14" xfId="3729"/>
    <cellStyle name="Assumptions Right Date 4 15" xfId="3767"/>
    <cellStyle name="Assumptions Right Date 4 16" xfId="3799"/>
    <cellStyle name="Assumptions Right Date 4 17" xfId="3822"/>
    <cellStyle name="Assumptions Right Date 4 18" xfId="3854"/>
    <cellStyle name="Assumptions Right Date 4 19" xfId="3876"/>
    <cellStyle name="Assumptions Right Date 4 2" xfId="3194"/>
    <cellStyle name="Assumptions Right Date 4 20" xfId="4206"/>
    <cellStyle name="Assumptions Right Date 4 21" xfId="4234"/>
    <cellStyle name="Assumptions Right Date 4 22" xfId="4267"/>
    <cellStyle name="Assumptions Right Date 4 23" xfId="4279"/>
    <cellStyle name="Assumptions Right Date 4 24" xfId="4948"/>
    <cellStyle name="Assumptions Right Date 4 25" xfId="4981"/>
    <cellStyle name="Assumptions Right Date 4 26" xfId="5018"/>
    <cellStyle name="Assumptions Right Date 4 27" xfId="5043"/>
    <cellStyle name="Assumptions Right Date 4 28" xfId="5066"/>
    <cellStyle name="Assumptions Right Date 4 29" xfId="5088"/>
    <cellStyle name="Assumptions Right Date 4 3" xfId="3245"/>
    <cellStyle name="Assumptions Right Date 4 4" xfId="3297"/>
    <cellStyle name="Assumptions Right Date 4 5" xfId="3378"/>
    <cellStyle name="Assumptions Right Date 4 6" xfId="3426"/>
    <cellStyle name="Assumptions Right Date 4 7" xfId="3468"/>
    <cellStyle name="Assumptions Right Date 4 8" xfId="3534"/>
    <cellStyle name="Assumptions Right Date 4 9" xfId="3574"/>
    <cellStyle name="Assumptions Right Date 5" xfId="2752"/>
    <cellStyle name="Assumptions Right Date 6" xfId="2634"/>
    <cellStyle name="Assumptions Right Date 7" xfId="2735"/>
    <cellStyle name="Assumptions Right Date 8" xfId="3037"/>
    <cellStyle name="Assumptions Right Date 9" xfId="3340"/>
    <cellStyle name="Assumptions Right Multiple" xfId="1431"/>
    <cellStyle name="Assumptions Right Multiple 10" xfId="2714"/>
    <cellStyle name="Assumptions Right Multiple 11" xfId="2342"/>
    <cellStyle name="Assumptions Right Multiple 12" xfId="2699"/>
    <cellStyle name="Assumptions Right Multiple 13" xfId="2680"/>
    <cellStyle name="Assumptions Right Multiple 14" xfId="2645"/>
    <cellStyle name="Assumptions Right Multiple 15" xfId="2413"/>
    <cellStyle name="Assumptions Right Multiple 16" xfId="2687"/>
    <cellStyle name="Assumptions Right Multiple 17" xfId="2568"/>
    <cellStyle name="Assumptions Right Multiple 18" xfId="2669"/>
    <cellStyle name="Assumptions Right Multiple 19" xfId="2388"/>
    <cellStyle name="Assumptions Right Multiple 2" xfId="2059"/>
    <cellStyle name="Assumptions Right Multiple 2 10" xfId="2516"/>
    <cellStyle name="Assumptions Right Multiple 2 11" xfId="2846"/>
    <cellStyle name="Assumptions Right Multiple 2 12" xfId="2544"/>
    <cellStyle name="Assumptions Right Multiple 2 13" xfId="3586"/>
    <cellStyle name="Assumptions Right Multiple 2 14" xfId="3505"/>
    <cellStyle name="Assumptions Right Multiple 2 15" xfId="2802"/>
    <cellStyle name="Assumptions Right Multiple 2 16" xfId="2589"/>
    <cellStyle name="Assumptions Right Multiple 2 17" xfId="3331"/>
    <cellStyle name="Assumptions Right Multiple 2 18" xfId="3782"/>
    <cellStyle name="Assumptions Right Multiple 2 19" xfId="3713"/>
    <cellStyle name="Assumptions Right Multiple 2 2" xfId="3098"/>
    <cellStyle name="Assumptions Right Multiple 2 20" xfId="4146"/>
    <cellStyle name="Assumptions Right Multiple 2 21" xfId="3944"/>
    <cellStyle name="Assumptions Right Multiple 2 22" xfId="4101"/>
    <cellStyle name="Assumptions Right Multiple 2 23" xfId="3968"/>
    <cellStyle name="Assumptions Right Multiple 2 24" xfId="4187"/>
    <cellStyle name="Assumptions Right Multiple 2 25" xfId="4886"/>
    <cellStyle name="Assumptions Right Multiple 2 26" xfId="4715"/>
    <cellStyle name="Assumptions Right Multiple 2 27" xfId="4926"/>
    <cellStyle name="Assumptions Right Multiple 2 28" xfId="4644"/>
    <cellStyle name="Assumptions Right Multiple 2 29" xfId="4377"/>
    <cellStyle name="Assumptions Right Multiple 2 3" xfId="2346"/>
    <cellStyle name="Assumptions Right Multiple 2 30" xfId="4816"/>
    <cellStyle name="Assumptions Right Multiple 2 4" xfId="3019"/>
    <cellStyle name="Assumptions Right Multiple 2 5" xfId="3271"/>
    <cellStyle name="Assumptions Right Multiple 2 6" xfId="2463"/>
    <cellStyle name="Assumptions Right Multiple 2 7" xfId="2913"/>
    <cellStyle name="Assumptions Right Multiple 2 8" xfId="2483"/>
    <cellStyle name="Assumptions Right Multiple 2 9" xfId="3323"/>
    <cellStyle name="Assumptions Right Multiple 20" xfId="4042"/>
    <cellStyle name="Assumptions Right Multiple 21" xfId="3997"/>
    <cellStyle name="Assumptions Right Multiple 22" xfId="4027"/>
    <cellStyle name="Assumptions Right Multiple 23" xfId="3955"/>
    <cellStyle name="Assumptions Right Multiple 24" xfId="4525"/>
    <cellStyle name="Assumptions Right Multiple 25" xfId="4438"/>
    <cellStyle name="Assumptions Right Multiple 26" xfId="4491"/>
    <cellStyle name="Assumptions Right Multiple 27" xfId="4416"/>
    <cellStyle name="Assumptions Right Multiple 28" xfId="4937"/>
    <cellStyle name="Assumptions Right Multiple 29" xfId="4313"/>
    <cellStyle name="Assumptions Right Multiple 3" xfId="2101"/>
    <cellStyle name="Assumptions Right Multiple 3 10" xfId="2452"/>
    <cellStyle name="Assumptions Right Multiple 3 11" xfId="3276"/>
    <cellStyle name="Assumptions Right Multiple 3 12" xfId="2530"/>
    <cellStyle name="Assumptions Right Multiple 3 13" xfId="2481"/>
    <cellStyle name="Assumptions Right Multiple 3 14" xfId="3522"/>
    <cellStyle name="Assumptions Right Multiple 3 15" xfId="3689"/>
    <cellStyle name="Assumptions Right Multiple 3 16" xfId="2360"/>
    <cellStyle name="Assumptions Right Multiple 3 17" xfId="3232"/>
    <cellStyle name="Assumptions Right Multiple 3 18" xfId="3553"/>
    <cellStyle name="Assumptions Right Multiple 3 19" xfId="2470"/>
    <cellStyle name="Assumptions Right Multiple 3 2" xfId="3127"/>
    <cellStyle name="Assumptions Right Multiple 3 20" xfId="4173"/>
    <cellStyle name="Assumptions Right Multiple 3 21" xfId="3926"/>
    <cellStyle name="Assumptions Right Multiple 3 22" xfId="4119"/>
    <cellStyle name="Assumptions Right Multiple 3 23" xfId="4078"/>
    <cellStyle name="Assumptions Right Multiple 3 24" xfId="4909"/>
    <cellStyle name="Assumptions Right Multiple 3 25" xfId="4738"/>
    <cellStyle name="Assumptions Right Multiple 3 26" xfId="4993"/>
    <cellStyle name="Assumptions Right Multiple 3 27" xfId="4668"/>
    <cellStyle name="Assumptions Right Multiple 3 28" xfId="4363"/>
    <cellStyle name="Assumptions Right Multiple 3 29" xfId="4622"/>
    <cellStyle name="Assumptions Right Multiple 3 3" xfId="2319"/>
    <cellStyle name="Assumptions Right Multiple 3 4" xfId="3050"/>
    <cellStyle name="Assumptions Right Multiple 3 5" xfId="3155"/>
    <cellStyle name="Assumptions Right Multiple 3 6" xfId="2442"/>
    <cellStyle name="Assumptions Right Multiple 3 7" xfId="3181"/>
    <cellStyle name="Assumptions Right Multiple 3 8" xfId="3490"/>
    <cellStyle name="Assumptions Right Multiple 3 9" xfId="2896"/>
    <cellStyle name="Assumptions Right Multiple 30" xfId="4460"/>
    <cellStyle name="Assumptions Right Multiple 4" xfId="2215"/>
    <cellStyle name="Assumptions Right Multiple 4 10" xfId="3608"/>
    <cellStyle name="Assumptions Right Multiple 4 11" xfId="3636"/>
    <cellStyle name="Assumptions Right Multiple 4 12" xfId="3669"/>
    <cellStyle name="Assumptions Right Multiple 4 13" xfId="3703"/>
    <cellStyle name="Assumptions Right Multiple 4 14" xfId="3730"/>
    <cellStyle name="Assumptions Right Multiple 4 15" xfId="3768"/>
    <cellStyle name="Assumptions Right Multiple 4 16" xfId="3800"/>
    <cellStyle name="Assumptions Right Multiple 4 17" xfId="3823"/>
    <cellStyle name="Assumptions Right Multiple 4 18" xfId="3855"/>
    <cellStyle name="Assumptions Right Multiple 4 19" xfId="3877"/>
    <cellStyle name="Assumptions Right Multiple 4 2" xfId="3195"/>
    <cellStyle name="Assumptions Right Multiple 4 20" xfId="4207"/>
    <cellStyle name="Assumptions Right Multiple 4 21" xfId="4235"/>
    <cellStyle name="Assumptions Right Multiple 4 22" xfId="4268"/>
    <cellStyle name="Assumptions Right Multiple 4 23" xfId="4280"/>
    <cellStyle name="Assumptions Right Multiple 4 24" xfId="4949"/>
    <cellStyle name="Assumptions Right Multiple 4 25" xfId="4982"/>
    <cellStyle name="Assumptions Right Multiple 4 26" xfId="5019"/>
    <cellStyle name="Assumptions Right Multiple 4 27" xfId="5044"/>
    <cellStyle name="Assumptions Right Multiple 4 28" xfId="5067"/>
    <cellStyle name="Assumptions Right Multiple 4 29" xfId="5089"/>
    <cellStyle name="Assumptions Right Multiple 4 3" xfId="3246"/>
    <cellStyle name="Assumptions Right Multiple 4 4" xfId="3298"/>
    <cellStyle name="Assumptions Right Multiple 4 5" xfId="3379"/>
    <cellStyle name="Assumptions Right Multiple 4 6" xfId="3427"/>
    <cellStyle name="Assumptions Right Multiple 4 7" xfId="3469"/>
    <cellStyle name="Assumptions Right Multiple 4 8" xfId="3535"/>
    <cellStyle name="Assumptions Right Multiple 4 9" xfId="3575"/>
    <cellStyle name="Assumptions Right Multiple 5" xfId="2753"/>
    <cellStyle name="Assumptions Right Multiple 6" xfId="2633"/>
    <cellStyle name="Assumptions Right Multiple 7" xfId="2736"/>
    <cellStyle name="Assumptions Right Multiple 8" xfId="2723"/>
    <cellStyle name="Assumptions Right Multiple 9" xfId="2650"/>
    <cellStyle name="Assumptions Right Number" xfId="1432"/>
    <cellStyle name="Assumptions Right Number 10" xfId="2974"/>
    <cellStyle name="Assumptions Right Number 11" xfId="3250"/>
    <cellStyle name="Assumptions Right Number 12" xfId="2700"/>
    <cellStyle name="Assumptions Right Number 13" xfId="2681"/>
    <cellStyle name="Assumptions Right Number 14" xfId="3411"/>
    <cellStyle name="Assumptions Right Number 15" xfId="2924"/>
    <cellStyle name="Assumptions Right Number 16" xfId="2821"/>
    <cellStyle name="Assumptions Right Number 17" xfId="3145"/>
    <cellStyle name="Assumptions Right Number 18" xfId="2853"/>
    <cellStyle name="Assumptions Right Number 19" xfId="2572"/>
    <cellStyle name="Assumptions Right Number 2" xfId="2060"/>
    <cellStyle name="Assumptions Right Number 2 10" xfId="3394"/>
    <cellStyle name="Assumptions Right Number 2 11" xfId="2847"/>
    <cellStyle name="Assumptions Right Number 2 12" xfId="2543"/>
    <cellStyle name="Assumptions Right Number 2 13" xfId="3332"/>
    <cellStyle name="Assumptions Right Number 2 14" xfId="2576"/>
    <cellStyle name="Assumptions Right Number 2 15" xfId="3231"/>
    <cellStyle name="Assumptions Right Number 2 16" xfId="2588"/>
    <cellStyle name="Assumptions Right Number 2 17" xfId="3622"/>
    <cellStyle name="Assumptions Right Number 2 18" xfId="2598"/>
    <cellStyle name="Assumptions Right Number 2 19" xfId="2780"/>
    <cellStyle name="Assumptions Right Number 2 2" xfId="3099"/>
    <cellStyle name="Assumptions Right Number 2 20" xfId="4147"/>
    <cellStyle name="Assumptions Right Number 2 21" xfId="3943"/>
    <cellStyle name="Assumptions Right Number 2 22" xfId="4102"/>
    <cellStyle name="Assumptions Right Number 2 23" xfId="3967"/>
    <cellStyle name="Assumptions Right Number 2 24" xfId="4065"/>
    <cellStyle name="Assumptions Right Number 2 25" xfId="4887"/>
    <cellStyle name="Assumptions Right Number 2 26" xfId="4717"/>
    <cellStyle name="Assumptions Right Number 2 27" xfId="4344"/>
    <cellStyle name="Assumptions Right Number 2 28" xfId="4645"/>
    <cellStyle name="Assumptions Right Number 2 29" xfId="4918"/>
    <cellStyle name="Assumptions Right Number 2 3" xfId="2345"/>
    <cellStyle name="Assumptions Right Number 2 30" xfId="4873"/>
    <cellStyle name="Assumptions Right Number 2 4" xfId="3020"/>
    <cellStyle name="Assumptions Right Number 2 5" xfId="2963"/>
    <cellStyle name="Assumptions Right Number 2 6" xfId="2462"/>
    <cellStyle name="Assumptions Right Number 2 7" xfId="2914"/>
    <cellStyle name="Assumptions Right Number 2 8" xfId="3315"/>
    <cellStyle name="Assumptions Right Number 2 9" xfId="2428"/>
    <cellStyle name="Assumptions Right Number 20" xfId="4043"/>
    <cellStyle name="Assumptions Right Number 21" xfId="3996"/>
    <cellStyle name="Assumptions Right Number 22" xfId="4028"/>
    <cellStyle name="Assumptions Right Number 23" xfId="4015"/>
    <cellStyle name="Assumptions Right Number 24" xfId="4526"/>
    <cellStyle name="Assumptions Right Number 25" xfId="4437"/>
    <cellStyle name="Assumptions Right Number 26" xfId="4492"/>
    <cellStyle name="Assumptions Right Number 27" xfId="4415"/>
    <cellStyle name="Assumptions Right Number 28" xfId="4330"/>
    <cellStyle name="Assumptions Right Number 29" xfId="4429"/>
    <cellStyle name="Assumptions Right Number 3" xfId="2102"/>
    <cellStyle name="Assumptions Right Number 3 10" xfId="2502"/>
    <cellStyle name="Assumptions Right Number 3 11" xfId="2860"/>
    <cellStyle name="Assumptions Right Number 3 12" xfId="2306"/>
    <cellStyle name="Assumptions Right Number 3 13" xfId="3213"/>
    <cellStyle name="Assumptions Right Number 3 14" xfId="2561"/>
    <cellStyle name="Assumptions Right Number 3 15" xfId="3111"/>
    <cellStyle name="Assumptions Right Number 3 16" xfId="3501"/>
    <cellStyle name="Assumptions Right Number 3 17" xfId="3682"/>
    <cellStyle name="Assumptions Right Number 3 18" xfId="3835"/>
    <cellStyle name="Assumptions Right Number 3 19" xfId="2969"/>
    <cellStyle name="Assumptions Right Number 3 2" xfId="3128"/>
    <cellStyle name="Assumptions Right Number 3 20" xfId="4174"/>
    <cellStyle name="Assumptions Right Number 3 21" xfId="3925"/>
    <cellStyle name="Assumptions Right Number 3 22" xfId="4120"/>
    <cellStyle name="Assumptions Right Number 3 23" xfId="4079"/>
    <cellStyle name="Assumptions Right Number 3 24" xfId="4910"/>
    <cellStyle name="Assumptions Right Number 3 25" xfId="4739"/>
    <cellStyle name="Assumptions Right Number 3 26" xfId="4994"/>
    <cellStyle name="Assumptions Right Number 3 27" xfId="4669"/>
    <cellStyle name="Assumptions Right Number 3 28" xfId="4362"/>
    <cellStyle name="Assumptions Right Number 3 29" xfId="4623"/>
    <cellStyle name="Assumptions Right Number 3 3" xfId="2318"/>
    <cellStyle name="Assumptions Right Number 3 4" xfId="3051"/>
    <cellStyle name="Assumptions Right Number 3 5" xfId="2986"/>
    <cellStyle name="Assumptions Right Number 3 6" xfId="2441"/>
    <cellStyle name="Assumptions Right Number 3 7" xfId="3076"/>
    <cellStyle name="Assumptions Right Number 3 8" xfId="3491"/>
    <cellStyle name="Assumptions Right Number 3 9" xfId="2897"/>
    <cellStyle name="Assumptions Right Number 30" xfId="4658"/>
    <cellStyle name="Assumptions Right Number 4" xfId="2216"/>
    <cellStyle name="Assumptions Right Number 4 10" xfId="3609"/>
    <cellStyle name="Assumptions Right Number 4 11" xfId="3637"/>
    <cellStyle name="Assumptions Right Number 4 12" xfId="3670"/>
    <cellStyle name="Assumptions Right Number 4 13" xfId="3704"/>
    <cellStyle name="Assumptions Right Number 4 14" xfId="3731"/>
    <cellStyle name="Assumptions Right Number 4 15" xfId="3769"/>
    <cellStyle name="Assumptions Right Number 4 16" xfId="3801"/>
    <cellStyle name="Assumptions Right Number 4 17" xfId="3824"/>
    <cellStyle name="Assumptions Right Number 4 18" xfId="3856"/>
    <cellStyle name="Assumptions Right Number 4 19" xfId="3878"/>
    <cellStyle name="Assumptions Right Number 4 2" xfId="3196"/>
    <cellStyle name="Assumptions Right Number 4 20" xfId="4208"/>
    <cellStyle name="Assumptions Right Number 4 21" xfId="4236"/>
    <cellStyle name="Assumptions Right Number 4 22" xfId="4269"/>
    <cellStyle name="Assumptions Right Number 4 23" xfId="4281"/>
    <cellStyle name="Assumptions Right Number 4 24" xfId="4950"/>
    <cellStyle name="Assumptions Right Number 4 25" xfId="4983"/>
    <cellStyle name="Assumptions Right Number 4 26" xfId="5020"/>
    <cellStyle name="Assumptions Right Number 4 27" xfId="5045"/>
    <cellStyle name="Assumptions Right Number 4 28" xfId="5068"/>
    <cellStyle name="Assumptions Right Number 4 29" xfId="5090"/>
    <cellStyle name="Assumptions Right Number 4 3" xfId="3247"/>
    <cellStyle name="Assumptions Right Number 4 4" xfId="3299"/>
    <cellStyle name="Assumptions Right Number 4 5" xfId="3380"/>
    <cellStyle name="Assumptions Right Number 4 6" xfId="3428"/>
    <cellStyle name="Assumptions Right Number 4 7" xfId="3470"/>
    <cellStyle name="Assumptions Right Number 4 8" xfId="3536"/>
    <cellStyle name="Assumptions Right Number 4 9" xfId="3576"/>
    <cellStyle name="Assumptions Right Number 5" xfId="2754"/>
    <cellStyle name="Assumptions Right Number 6" xfId="2632"/>
    <cellStyle name="Assumptions Right Number 7" xfId="2737"/>
    <cellStyle name="Assumptions Right Number 8" xfId="3038"/>
    <cellStyle name="Assumptions Right Number 9" xfId="2416"/>
    <cellStyle name="Assumptions Right Percentage" xfId="1433"/>
    <cellStyle name="Assumptions Right Percentage 10" xfId="2715"/>
    <cellStyle name="Assumptions Right Percentage 11" xfId="2269"/>
    <cellStyle name="Assumptions Right Percentage 12" xfId="2701"/>
    <cellStyle name="Assumptions Right Percentage 13" xfId="3139"/>
    <cellStyle name="Assumptions Right Percentage 14" xfId="2644"/>
    <cellStyle name="Assumptions Right Percentage 15" xfId="2309"/>
    <cellStyle name="Assumptions Right Percentage 16" xfId="3709"/>
    <cellStyle name="Assumptions Right Percentage 17" xfId="3506"/>
    <cellStyle name="Assumptions Right Percentage 18" xfId="3452"/>
    <cellStyle name="Assumptions Right Percentage 19" xfId="3736"/>
    <cellStyle name="Assumptions Right Percentage 2" xfId="2061"/>
    <cellStyle name="Assumptions Right Percentage 2 10" xfId="2300"/>
    <cellStyle name="Assumptions Right Percentage 2 11" xfId="3557"/>
    <cellStyle name="Assumptions Right Percentage 2 12" xfId="2542"/>
    <cellStyle name="Assumptions Right Percentage 2 13" xfId="3000"/>
    <cellStyle name="Assumptions Right Percentage 2 14" xfId="2575"/>
    <cellStyle name="Assumptions Right Percentage 2 15" xfId="2803"/>
    <cellStyle name="Assumptions Right Percentage 2 16" xfId="2587"/>
    <cellStyle name="Assumptions Right Percentage 2 17" xfId="3517"/>
    <cellStyle name="Assumptions Right Percentage 2 18" xfId="3783"/>
    <cellStyle name="Assumptions Right Percentage 2 19" xfId="2825"/>
    <cellStyle name="Assumptions Right Percentage 2 2" xfId="3100"/>
    <cellStyle name="Assumptions Right Percentage 2 20" xfId="4148"/>
    <cellStyle name="Assumptions Right Percentage 2 21" xfId="3942"/>
    <cellStyle name="Assumptions Right Percentage 2 22" xfId="4103"/>
    <cellStyle name="Assumptions Right Percentage 2 23" xfId="3966"/>
    <cellStyle name="Assumptions Right Percentage 2 24" xfId="4248"/>
    <cellStyle name="Assumptions Right Percentage 2 25" xfId="4888"/>
    <cellStyle name="Assumptions Right Percentage 2 26" xfId="4718"/>
    <cellStyle name="Assumptions Right Percentage 2 27" xfId="4927"/>
    <cellStyle name="Assumptions Right Percentage 2 28" xfId="4646"/>
    <cellStyle name="Assumptions Right Percentage 2 29" xfId="4376"/>
    <cellStyle name="Assumptions Right Percentage 2 3" xfId="2344"/>
    <cellStyle name="Assumptions Right Percentage 2 30" xfId="4591"/>
    <cellStyle name="Assumptions Right Percentage 2 4" xfId="3021"/>
    <cellStyle name="Assumptions Right Percentage 2 5" xfId="2964"/>
    <cellStyle name="Assumptions Right Percentage 2 6" xfId="2461"/>
    <cellStyle name="Assumptions Right Percentage 2 7" xfId="2915"/>
    <cellStyle name="Assumptions Right Percentage 2 8" xfId="2951"/>
    <cellStyle name="Assumptions Right Percentage 2 9" xfId="3002"/>
    <cellStyle name="Assumptions Right Percentage 20" xfId="4044"/>
    <cellStyle name="Assumptions Right Percentage 21" xfId="3995"/>
    <cellStyle name="Assumptions Right Percentage 22" xfId="4029"/>
    <cellStyle name="Assumptions Right Percentage 23" xfId="4016"/>
    <cellStyle name="Assumptions Right Percentage 24" xfId="4527"/>
    <cellStyle name="Assumptions Right Percentage 25" xfId="4436"/>
    <cellStyle name="Assumptions Right Percentage 26" xfId="4493"/>
    <cellStyle name="Assumptions Right Percentage 27" xfId="4414"/>
    <cellStyle name="Assumptions Right Percentage 28" xfId="4470"/>
    <cellStyle name="Assumptions Right Percentage 29" xfId="4332"/>
    <cellStyle name="Assumptions Right Percentage 3" xfId="2103"/>
    <cellStyle name="Assumptions Right Percentage 3 10" xfId="3265"/>
    <cellStyle name="Assumptions Right Percentage 3 11" xfId="2999"/>
    <cellStyle name="Assumptions Right Percentage 3 12" xfId="3513"/>
    <cellStyle name="Assumptions Right Percentage 3 13" xfId="3414"/>
    <cellStyle name="Assumptions Right Percentage 3 14" xfId="2560"/>
    <cellStyle name="Assumptions Right Percentage 3 15" xfId="3399"/>
    <cellStyle name="Assumptions Right Percentage 3 16" xfId="2256"/>
    <cellStyle name="Assumptions Right Percentage 3 17" xfId="3367"/>
    <cellStyle name="Assumptions Right Percentage 3 18" xfId="3836"/>
    <cellStyle name="Assumptions Right Percentage 3 19" xfId="3843"/>
    <cellStyle name="Assumptions Right Percentage 3 2" xfId="3129"/>
    <cellStyle name="Assumptions Right Percentage 3 20" xfId="4175"/>
    <cellStyle name="Assumptions Right Percentage 3 21" xfId="3924"/>
    <cellStyle name="Assumptions Right Percentage 3 22" xfId="4121"/>
    <cellStyle name="Assumptions Right Percentage 3 23" xfId="4254"/>
    <cellStyle name="Assumptions Right Percentage 3 24" xfId="4911"/>
    <cellStyle name="Assumptions Right Percentage 3 25" xfId="4740"/>
    <cellStyle name="Assumptions Right Percentage 3 26" xfId="4995"/>
    <cellStyle name="Assumptions Right Percentage 3 27" xfId="4670"/>
    <cellStyle name="Assumptions Right Percentage 3 28" xfId="4361"/>
    <cellStyle name="Assumptions Right Percentage 3 29" xfId="4624"/>
    <cellStyle name="Assumptions Right Percentage 3 3" xfId="2317"/>
    <cellStyle name="Assumptions Right Percentage 3 4" xfId="3052"/>
    <cellStyle name="Assumptions Right Percentage 3 5" xfId="3156"/>
    <cellStyle name="Assumptions Right Percentage 3 6" xfId="2440"/>
    <cellStyle name="Assumptions Right Percentage 3 7" xfId="2937"/>
    <cellStyle name="Assumptions Right Percentage 3 8" xfId="3492"/>
    <cellStyle name="Assumptions Right Percentage 3 9" xfId="3062"/>
    <cellStyle name="Assumptions Right Percentage 30" xfId="4461"/>
    <cellStyle name="Assumptions Right Percentage 4" xfId="2217"/>
    <cellStyle name="Assumptions Right Percentage 4 10" xfId="3610"/>
    <cellStyle name="Assumptions Right Percentage 4 11" xfId="3638"/>
    <cellStyle name="Assumptions Right Percentage 4 12" xfId="3671"/>
    <cellStyle name="Assumptions Right Percentage 4 13" xfId="3705"/>
    <cellStyle name="Assumptions Right Percentage 4 14" xfId="3732"/>
    <cellStyle name="Assumptions Right Percentage 4 15" xfId="3770"/>
    <cellStyle name="Assumptions Right Percentage 4 16" xfId="3802"/>
    <cellStyle name="Assumptions Right Percentage 4 17" xfId="3825"/>
    <cellStyle name="Assumptions Right Percentage 4 18" xfId="3857"/>
    <cellStyle name="Assumptions Right Percentage 4 19" xfId="3879"/>
    <cellStyle name="Assumptions Right Percentage 4 2" xfId="3197"/>
    <cellStyle name="Assumptions Right Percentage 4 20" xfId="4209"/>
    <cellStyle name="Assumptions Right Percentage 4 21" xfId="4237"/>
    <cellStyle name="Assumptions Right Percentage 4 22" xfId="4270"/>
    <cellStyle name="Assumptions Right Percentage 4 23" xfId="4282"/>
    <cellStyle name="Assumptions Right Percentage 4 24" xfId="4951"/>
    <cellStyle name="Assumptions Right Percentage 4 25" xfId="4984"/>
    <cellStyle name="Assumptions Right Percentage 4 26" xfId="5021"/>
    <cellStyle name="Assumptions Right Percentage 4 27" xfId="5046"/>
    <cellStyle name="Assumptions Right Percentage 4 28" xfId="5069"/>
    <cellStyle name="Assumptions Right Percentage 4 29" xfId="5091"/>
    <cellStyle name="Assumptions Right Percentage 4 3" xfId="3248"/>
    <cellStyle name="Assumptions Right Percentage 4 4" xfId="3300"/>
    <cellStyle name="Assumptions Right Percentage 4 5" xfId="3381"/>
    <cellStyle name="Assumptions Right Percentage 4 6" xfId="3429"/>
    <cellStyle name="Assumptions Right Percentage 4 7" xfId="3471"/>
    <cellStyle name="Assumptions Right Percentage 4 8" xfId="3537"/>
    <cellStyle name="Assumptions Right Percentage 4 9" xfId="3577"/>
    <cellStyle name="Assumptions Right Percentage 5" xfId="2755"/>
    <cellStyle name="Assumptions Right Percentage 6" xfId="2631"/>
    <cellStyle name="Assumptions Right Percentage 7" xfId="2738"/>
    <cellStyle name="Assumptions Right Percentage 8" xfId="2724"/>
    <cellStyle name="Assumptions Right Percentage 9" xfId="2391"/>
    <cellStyle name="Assumptions Right Year" xfId="1434"/>
    <cellStyle name="Assumptions Right Year 10" xfId="2975"/>
    <cellStyle name="Assumptions Right Year 11" xfId="3348"/>
    <cellStyle name="Assumptions Right Year 12" xfId="2702"/>
    <cellStyle name="Assumptions Right Year 13" xfId="2682"/>
    <cellStyle name="Assumptions Right Year 14" xfId="3224"/>
    <cellStyle name="Assumptions Right Year 15" xfId="2259"/>
    <cellStyle name="Assumptions Right Year 16" xfId="2688"/>
    <cellStyle name="Assumptions Right Year 17" xfId="2390"/>
    <cellStyle name="Assumptions Right Year 18" xfId="2670"/>
    <cellStyle name="Assumptions Right Year 19" xfId="2510"/>
    <cellStyle name="Assumptions Right Year 2" xfId="2062"/>
    <cellStyle name="Assumptions Right Year 2 10" xfId="3395"/>
    <cellStyle name="Assumptions Right Year 2 11" xfId="3138"/>
    <cellStyle name="Assumptions Right Year 2 12" xfId="2337"/>
    <cellStyle name="Assumptions Right Year 2 13" xfId="3275"/>
    <cellStyle name="Assumptions Right Year 2 14" xfId="3653"/>
    <cellStyle name="Assumptions Right Year 2 15" xfId="3482"/>
    <cellStyle name="Assumptions Right Year 2 16" xfId="3267"/>
    <cellStyle name="Assumptions Right Year 2 17" xfId="2784"/>
    <cellStyle name="Assumptions Right Year 2 18" xfId="2402"/>
    <cellStyle name="Assumptions Right Year 2 19" xfId="3625"/>
    <cellStyle name="Assumptions Right Year 2 2" xfId="3101"/>
    <cellStyle name="Assumptions Right Year 2 20" xfId="4149"/>
    <cellStyle name="Assumptions Right Year 2 21" xfId="3941"/>
    <cellStyle name="Assumptions Right Year 2 22" xfId="4194"/>
    <cellStyle name="Assumptions Right Year 2 23" xfId="3965"/>
    <cellStyle name="Assumptions Right Year 2 24" xfId="4066"/>
    <cellStyle name="Assumptions Right Year 2 25" xfId="4889"/>
    <cellStyle name="Assumptions Right Year 2 26" xfId="4719"/>
    <cellStyle name="Assumptions Right Year 2 27" xfId="4343"/>
    <cellStyle name="Assumptions Right Year 2 28" xfId="4647"/>
    <cellStyle name="Assumptions Right Year 2 29" xfId="4919"/>
    <cellStyle name="Assumptions Right Year 2 3" xfId="2343"/>
    <cellStyle name="Assumptions Right Year 2 30" xfId="4817"/>
    <cellStyle name="Assumptions Right Year 2 4" xfId="3022"/>
    <cellStyle name="Assumptions Right Year 2 5" xfId="2965"/>
    <cellStyle name="Assumptions Right Year 2 6" xfId="2460"/>
    <cellStyle name="Assumptions Right Year 2 7" xfId="3083"/>
    <cellStyle name="Assumptions Right Year 2 8" xfId="3009"/>
    <cellStyle name="Assumptions Right Year 2 9" xfId="3415"/>
    <cellStyle name="Assumptions Right Year 20" xfId="4045"/>
    <cellStyle name="Assumptions Right Year 21" xfId="3994"/>
    <cellStyle name="Assumptions Right Year 22" xfId="4030"/>
    <cellStyle name="Assumptions Right Year 23" xfId="4017"/>
    <cellStyle name="Assumptions Right Year 24" xfId="4528"/>
    <cellStyle name="Assumptions Right Year 25" xfId="4435"/>
    <cellStyle name="Assumptions Right Year 26" xfId="4494"/>
    <cellStyle name="Assumptions Right Year 27" xfId="4413"/>
    <cellStyle name="Assumptions Right Year 28" xfId="4471"/>
    <cellStyle name="Assumptions Right Year 29" xfId="4317"/>
    <cellStyle name="Assumptions Right Year 3" xfId="2104"/>
    <cellStyle name="Assumptions Right Year 3 10" xfId="3005"/>
    <cellStyle name="Assumptions Right Year 3 11" xfId="2270"/>
    <cellStyle name="Assumptions Right Year 3 12" xfId="2529"/>
    <cellStyle name="Assumptions Right Year 3 13" xfId="3413"/>
    <cellStyle name="Assumptions Right Year 3 14" xfId="2559"/>
    <cellStyle name="Assumptions Right Year 3 15" xfId="3658"/>
    <cellStyle name="Assumptions Right Year 3 16" xfId="3234"/>
    <cellStyle name="Assumptions Right Year 3 17" xfId="3683"/>
    <cellStyle name="Assumptions Right Year 3 18" xfId="3837"/>
    <cellStyle name="Assumptions Right Year 3 19" xfId="3747"/>
    <cellStyle name="Assumptions Right Year 3 2" xfId="3130"/>
    <cellStyle name="Assumptions Right Year 3 20" xfId="4176"/>
    <cellStyle name="Assumptions Right Year 3 21" xfId="3923"/>
    <cellStyle name="Assumptions Right Year 3 22" xfId="4122"/>
    <cellStyle name="Assumptions Right Year 3 23" xfId="4080"/>
    <cellStyle name="Assumptions Right Year 3 24" xfId="4912"/>
    <cellStyle name="Assumptions Right Year 3 25" xfId="4930"/>
    <cellStyle name="Assumptions Right Year 3 26" xfId="4996"/>
    <cellStyle name="Assumptions Right Year 3 27" xfId="4671"/>
    <cellStyle name="Assumptions Right Year 3 28" xfId="4360"/>
    <cellStyle name="Assumptions Right Year 3 29" xfId="4625"/>
    <cellStyle name="Assumptions Right Year 3 3" xfId="2316"/>
    <cellStyle name="Assumptions Right Year 3 4" xfId="3053"/>
    <cellStyle name="Assumptions Right Year 3 5" xfId="3154"/>
    <cellStyle name="Assumptions Right Year 3 6" xfId="2439"/>
    <cellStyle name="Assumptions Right Year 3 7" xfId="2938"/>
    <cellStyle name="Assumptions Right Year 3 8" xfId="3493"/>
    <cellStyle name="Assumptions Right Year 3 9" xfId="3142"/>
    <cellStyle name="Assumptions Right Year 30" xfId="4659"/>
    <cellStyle name="Assumptions Right Year 4" xfId="2218"/>
    <cellStyle name="Assumptions Right Year 4 10" xfId="3611"/>
    <cellStyle name="Assumptions Right Year 4 11" xfId="3639"/>
    <cellStyle name="Assumptions Right Year 4 12" xfId="3672"/>
    <cellStyle name="Assumptions Right Year 4 13" xfId="3706"/>
    <cellStyle name="Assumptions Right Year 4 14" xfId="3733"/>
    <cellStyle name="Assumptions Right Year 4 15" xfId="3771"/>
    <cellStyle name="Assumptions Right Year 4 16" xfId="3803"/>
    <cellStyle name="Assumptions Right Year 4 17" xfId="3826"/>
    <cellStyle name="Assumptions Right Year 4 18" xfId="3858"/>
    <cellStyle name="Assumptions Right Year 4 19" xfId="3880"/>
    <cellStyle name="Assumptions Right Year 4 2" xfId="3198"/>
    <cellStyle name="Assumptions Right Year 4 20" xfId="4210"/>
    <cellStyle name="Assumptions Right Year 4 21" xfId="4238"/>
    <cellStyle name="Assumptions Right Year 4 22" xfId="4271"/>
    <cellStyle name="Assumptions Right Year 4 23" xfId="4283"/>
    <cellStyle name="Assumptions Right Year 4 24" xfId="4952"/>
    <cellStyle name="Assumptions Right Year 4 25" xfId="4985"/>
    <cellStyle name="Assumptions Right Year 4 26" xfId="5022"/>
    <cellStyle name="Assumptions Right Year 4 27" xfId="5047"/>
    <cellStyle name="Assumptions Right Year 4 28" xfId="5070"/>
    <cellStyle name="Assumptions Right Year 4 29" xfId="5092"/>
    <cellStyle name="Assumptions Right Year 4 3" xfId="3249"/>
    <cellStyle name="Assumptions Right Year 4 4" xfId="3301"/>
    <cellStyle name="Assumptions Right Year 4 5" xfId="3382"/>
    <cellStyle name="Assumptions Right Year 4 6" xfId="3430"/>
    <cellStyle name="Assumptions Right Year 4 7" xfId="3472"/>
    <cellStyle name="Assumptions Right Year 4 8" xfId="3538"/>
    <cellStyle name="Assumptions Right Year 4 9" xfId="3578"/>
    <cellStyle name="Assumptions Right Year 5" xfId="2756"/>
    <cellStyle name="Assumptions Right Year 6" xfId="2630"/>
    <cellStyle name="Assumptions Right Year 7" xfId="2739"/>
    <cellStyle name="Assumptions Right Year 8" xfId="2725"/>
    <cellStyle name="Assumptions Right Year 9" xfId="3341"/>
    <cellStyle name="Availability" xfId="1435"/>
    <cellStyle name="b" xfId="1436"/>
    <cellStyle name="B&amp;W" xfId="1437"/>
    <cellStyle name="B&amp;Wbold" xfId="1438"/>
    <cellStyle name="b_Credit model_v1" xfId="1439"/>
    <cellStyle name="b_LTIP" xfId="1440"/>
    <cellStyle name="Bad 2" xfId="1441"/>
    <cellStyle name="Balance_Sheet" xfId="1442"/>
    <cellStyle name="baseentity" xfId="1443"/>
    <cellStyle name="baseentity 2" xfId="2063"/>
    <cellStyle name="baseentity 2 2" xfId="2410"/>
    <cellStyle name="baseentity 2 3" xfId="2916"/>
    <cellStyle name="baseentity 2 4" xfId="2785"/>
    <cellStyle name="baseentity 2 5" xfId="4787"/>
    <cellStyle name="baseentity 2 6" xfId="4592"/>
    <cellStyle name="baseentity 3" xfId="2219"/>
    <cellStyle name="baseentity 4" xfId="2381"/>
    <cellStyle name="baseentity 5" xfId="2435"/>
    <cellStyle name="baseentity 6" xfId="2387"/>
    <cellStyle name="baseentity 7" xfId="4529"/>
    <cellStyle name="baseentity 8" xfId="4412"/>
    <cellStyle name="BB_Date_mmm" xfId="1444"/>
    <cellStyle name="BF" xfId="12"/>
    <cellStyle name="BF 2" xfId="2001"/>
    <cellStyle name="BF 2 2" xfId="4751"/>
    <cellStyle name="BF 3" xfId="3887"/>
    <cellStyle name="blue" xfId="1445"/>
    <cellStyle name="Blue heading" xfId="1446"/>
    <cellStyle name="Blue heading 10" xfId="2726"/>
    <cellStyle name="Blue heading 11" xfId="2436"/>
    <cellStyle name="Blue heading 12" xfId="3416"/>
    <cellStyle name="Blue heading 13" xfId="2501"/>
    <cellStyle name="Blue heading 14" xfId="2623"/>
    <cellStyle name="Blue heading 15" xfId="3084"/>
    <cellStyle name="Blue heading 16" xfId="3641"/>
    <cellStyle name="Blue heading 17" xfId="2332"/>
    <cellStyle name="Blue heading 18" xfId="3562"/>
    <cellStyle name="Blue heading 19" xfId="2489"/>
    <cellStyle name="Blue heading 2" xfId="2064"/>
    <cellStyle name="Blue heading 2 10" xfId="3396"/>
    <cellStyle name="Blue heading 2 11" xfId="2255"/>
    <cellStyle name="Blue heading 2 12" xfId="3254"/>
    <cellStyle name="Blue heading 2 13" xfId="2380"/>
    <cellStyle name="Blue heading 2 14" xfId="2573"/>
    <cellStyle name="Blue heading 2 15" xfId="2806"/>
    <cellStyle name="Blue heading 2 16" xfId="3676"/>
    <cellStyle name="Blue heading 2 17" xfId="2786"/>
    <cellStyle name="Blue heading 2 18" xfId="3307"/>
    <cellStyle name="Blue heading 2 19" xfId="3135"/>
    <cellStyle name="Blue heading 2 2" xfId="3102"/>
    <cellStyle name="Blue heading 2 20" xfId="4150"/>
    <cellStyle name="Blue heading 2 21" xfId="3940"/>
    <cellStyle name="Blue heading 2 22" xfId="4104"/>
    <cellStyle name="Blue heading 2 23" xfId="3964"/>
    <cellStyle name="Blue heading 2 24" xfId="4067"/>
    <cellStyle name="Blue heading 2 25" xfId="4890"/>
    <cellStyle name="Blue heading 2 26" xfId="4721"/>
    <cellStyle name="Blue heading 2 27" xfId="4928"/>
    <cellStyle name="Blue heading 2 28" xfId="4649"/>
    <cellStyle name="Blue heading 2 29" xfId="4920"/>
    <cellStyle name="Blue heading 2 3" xfId="2341"/>
    <cellStyle name="Blue heading 2 30" xfId="4593"/>
    <cellStyle name="Blue heading 2 4" xfId="3023"/>
    <cellStyle name="Blue heading 2 5" xfId="2967"/>
    <cellStyle name="Blue heading 2 6" xfId="2459"/>
    <cellStyle name="Blue heading 2 7" xfId="3261"/>
    <cellStyle name="Blue heading 2 8" xfId="3365"/>
    <cellStyle name="Blue heading 2 9" xfId="2883"/>
    <cellStyle name="Blue heading 20" xfId="4046"/>
    <cellStyle name="Blue heading 21" xfId="3993"/>
    <cellStyle name="Blue heading 22" xfId="4161"/>
    <cellStyle name="Blue heading 23" xfId="4018"/>
    <cellStyle name="Blue heading 24" xfId="4530"/>
    <cellStyle name="Blue heading 25" xfId="4433"/>
    <cellStyle name="Blue heading 26" xfId="4495"/>
    <cellStyle name="Blue heading 27" xfId="4411"/>
    <cellStyle name="Blue heading 28" xfId="4473"/>
    <cellStyle name="Blue heading 29" xfId="4428"/>
    <cellStyle name="Blue heading 3" xfId="2105"/>
    <cellStyle name="Blue heading 3 10" xfId="2949"/>
    <cellStyle name="Blue heading 3 11" xfId="2861"/>
    <cellStyle name="Blue heading 3 12" xfId="2528"/>
    <cellStyle name="Blue heading 3 13" xfId="3545"/>
    <cellStyle name="Blue heading 3 14" xfId="2287"/>
    <cellStyle name="Blue heading 3 15" xfId="2363"/>
    <cellStyle name="Blue heading 3 16" xfId="3322"/>
    <cellStyle name="Blue heading 3 17" xfId="3838"/>
    <cellStyle name="Blue heading 3 18" xfId="3458"/>
    <cellStyle name="Blue heading 3 19" xfId="4177"/>
    <cellStyle name="Blue heading 3 2" xfId="3131"/>
    <cellStyle name="Blue heading 3 20" xfId="3922"/>
    <cellStyle name="Blue heading 3 21" xfId="4123"/>
    <cellStyle name="Blue heading 3 22" xfId="4081"/>
    <cellStyle name="Blue heading 3 23" xfId="4913"/>
    <cellStyle name="Blue heading 3 24" xfId="4741"/>
    <cellStyle name="Blue heading 3 25" xfId="4997"/>
    <cellStyle name="Blue heading 3 26" xfId="4310"/>
    <cellStyle name="Blue heading 3 27" xfId="4925"/>
    <cellStyle name="Blue heading 3 28" xfId="4626"/>
    <cellStyle name="Blue heading 3 3" xfId="2315"/>
    <cellStyle name="Blue heading 3 4" xfId="3054"/>
    <cellStyle name="Blue heading 3 5" xfId="2987"/>
    <cellStyle name="Blue heading 3 6" xfId="2438"/>
    <cellStyle name="Blue heading 3 7" xfId="2939"/>
    <cellStyle name="Blue heading 3 8" xfId="3494"/>
    <cellStyle name="Blue heading 3 9" xfId="3085"/>
    <cellStyle name="Blue heading 30" xfId="4648"/>
    <cellStyle name="Blue heading 4" xfId="2220"/>
    <cellStyle name="Blue heading 4 10" xfId="3612"/>
    <cellStyle name="Blue heading 4 11" xfId="3640"/>
    <cellStyle name="Blue heading 4 12" xfId="3673"/>
    <cellStyle name="Blue heading 4 13" xfId="3735"/>
    <cellStyle name="Blue heading 4 14" xfId="3772"/>
    <cellStyle name="Blue heading 4 15" xfId="3804"/>
    <cellStyle name="Blue heading 4 16" xfId="3827"/>
    <cellStyle name="Blue heading 4 17" xfId="3859"/>
    <cellStyle name="Blue heading 4 18" xfId="3881"/>
    <cellStyle name="Blue heading 4 19" xfId="4211"/>
    <cellStyle name="Blue heading 4 2" xfId="3199"/>
    <cellStyle name="Blue heading 4 20" xfId="4239"/>
    <cellStyle name="Blue heading 4 21" xfId="4272"/>
    <cellStyle name="Blue heading 4 22" xfId="4284"/>
    <cellStyle name="Blue heading 4 23" xfId="4953"/>
    <cellStyle name="Blue heading 4 24" xfId="4986"/>
    <cellStyle name="Blue heading 4 25" xfId="5023"/>
    <cellStyle name="Blue heading 4 26" xfId="5048"/>
    <cellStyle name="Blue heading 4 27" xfId="5071"/>
    <cellStyle name="Blue heading 4 28" xfId="5093"/>
    <cellStyle name="Blue heading 4 3" xfId="3251"/>
    <cellStyle name="Blue heading 4 4" xfId="3302"/>
    <cellStyle name="Blue heading 4 5" xfId="3383"/>
    <cellStyle name="Blue heading 4 6" xfId="3431"/>
    <cellStyle name="Blue heading 4 7" xfId="3473"/>
    <cellStyle name="Blue heading 4 8" xfId="3539"/>
    <cellStyle name="Blue heading 4 9" xfId="3579"/>
    <cellStyle name="Blue heading 5" xfId="2760"/>
    <cellStyle name="Blue heading 6" xfId="2624"/>
    <cellStyle name="Blue heading 7" xfId="2757"/>
    <cellStyle name="Blue heading 8" xfId="2728"/>
    <cellStyle name="Blue heading 9" xfId="3342"/>
    <cellStyle name="blue_Output" xfId="1447"/>
    <cellStyle name="BM Date" xfId="1448"/>
    <cellStyle name="BM Input" xfId="1449"/>
    <cellStyle name="BM Input 2" xfId="2065"/>
    <cellStyle name="BM Input 2 2" xfId="2408"/>
    <cellStyle name="BM Input 2 3" xfId="2917"/>
    <cellStyle name="BM Input 2 4" xfId="2787"/>
    <cellStyle name="BM Input 2 5" xfId="4294"/>
    <cellStyle name="BM Input 2 6" xfId="4594"/>
    <cellStyle name="BM Input 3" xfId="2221"/>
    <cellStyle name="BM Input 4" xfId="2729"/>
    <cellStyle name="BM Input 5" xfId="2622"/>
    <cellStyle name="BM Input 6" xfId="2629"/>
    <cellStyle name="BM Input 7" xfId="4531"/>
    <cellStyle name="BM Input 8" xfId="4410"/>
    <cellStyle name="BM Label" xfId="1450"/>
    <cellStyle name="BM Standard" xfId="1451"/>
    <cellStyle name="body" xfId="1452"/>
    <cellStyle name="bold" xfId="1453"/>
    <cellStyle name="Bold/Border" xfId="1454"/>
    <cellStyle name="bold_Output" xfId="1455"/>
    <cellStyle name="Border" xfId="1456"/>
    <cellStyle name="Border Years" xfId="1457"/>
    <cellStyle name="Border_Extract_Half Year Post Swan_181209_v8" xfId="1458"/>
    <cellStyle name="BottomBorder" xfId="1459"/>
    <cellStyle name="BottomBorder 2" xfId="2106"/>
    <cellStyle name="BottomBorder 2 2" xfId="4797"/>
    <cellStyle name="BottomBorder 3" xfId="4532"/>
    <cellStyle name="Box major" xfId="1460"/>
    <cellStyle name="Box major 10" xfId="3433"/>
    <cellStyle name="Box major 11" xfId="2705"/>
    <cellStyle name="Box major 12" xfId="3329"/>
    <cellStyle name="Box major 13" xfId="2384"/>
    <cellStyle name="Box major 14" xfId="2437"/>
    <cellStyle name="Box major 15" xfId="2862"/>
    <cellStyle name="Box major 16" xfId="2648"/>
    <cellStyle name="Box major 17" xfId="3773"/>
    <cellStyle name="Box major 18" xfId="3514"/>
    <cellStyle name="Box major 19" xfId="4047"/>
    <cellStyle name="Box major 2" xfId="2066"/>
    <cellStyle name="Box major 2 10" xfId="2541"/>
    <cellStyle name="Box major 2 11" xfId="2922"/>
    <cellStyle name="Box major 2 12" xfId="3509"/>
    <cellStyle name="Box major 2 13" xfId="2807"/>
    <cellStyle name="Box major 2 14" xfId="3317"/>
    <cellStyle name="Box major 2 15" xfId="2467"/>
    <cellStyle name="Box major 2 16" xfId="2597"/>
    <cellStyle name="Box major 2 17" xfId="3133"/>
    <cellStyle name="Box major 2 18" xfId="4151"/>
    <cellStyle name="Box major 2 19" xfId="3939"/>
    <cellStyle name="Box major 2 2" xfId="3103"/>
    <cellStyle name="Box major 2 20" xfId="4106"/>
    <cellStyle name="Box major 2 21" xfId="3963"/>
    <cellStyle name="Box major 2 22" xfId="4068"/>
    <cellStyle name="Box major 2 23" xfId="4892"/>
    <cellStyle name="Box major 2 24" xfId="4295"/>
    <cellStyle name="Box major 2 25" xfId="4342"/>
    <cellStyle name="Box major 2 26" xfId="4650"/>
    <cellStyle name="Box major 2 27" xfId="4921"/>
    <cellStyle name="Box major 2 28" xfId="4595"/>
    <cellStyle name="Box major 2 3" xfId="2340"/>
    <cellStyle name="Box major 2 4" xfId="3024"/>
    <cellStyle name="Box major 2 5" xfId="3066"/>
    <cellStyle name="Box major 2 6" xfId="2457"/>
    <cellStyle name="Box major 2 7" xfId="3108"/>
    <cellStyle name="Box major 2 8" xfId="3203"/>
    <cellStyle name="Box major 2 9" xfId="2849"/>
    <cellStyle name="Box major 20" xfId="3992"/>
    <cellStyle name="Box major 21" xfId="4031"/>
    <cellStyle name="Box major 22" xfId="4132"/>
    <cellStyle name="Box major 23" xfId="4533"/>
    <cellStyle name="Box major 24" xfId="4427"/>
    <cellStyle name="Box major 25" xfId="4496"/>
    <cellStyle name="Box major 26" xfId="4408"/>
    <cellStyle name="Box major 27" xfId="4475"/>
    <cellStyle name="Box major 28" xfId="4936"/>
    <cellStyle name="Box major 29" xfId="4474"/>
    <cellStyle name="Box major 3" xfId="2107"/>
    <cellStyle name="Box major 3 10" xfId="3264"/>
    <cellStyle name="Box major 3 11" xfId="3230"/>
    <cellStyle name="Box major 3 12" xfId="2526"/>
    <cellStyle name="Box major 3 13" xfId="2291"/>
    <cellStyle name="Box major 3 14" xfId="2557"/>
    <cellStyle name="Box major 3 15" xfId="3582"/>
    <cellStyle name="Box major 3 16" xfId="3112"/>
    <cellStyle name="Box major 3 17" xfId="3266"/>
    <cellStyle name="Box major 3 18" xfId="3839"/>
    <cellStyle name="Box major 3 19" xfId="3457"/>
    <cellStyle name="Box major 3 2" xfId="3132"/>
    <cellStyle name="Box major 3 20" xfId="4178"/>
    <cellStyle name="Box major 3 21" xfId="3921"/>
    <cellStyle name="Box major 3 22" xfId="4124"/>
    <cellStyle name="Box major 3 23" xfId="4255"/>
    <cellStyle name="Box major 3 24" xfId="4914"/>
    <cellStyle name="Box major 3 25" xfId="4743"/>
    <cellStyle name="Box major 3 26" xfId="4998"/>
    <cellStyle name="Box major 3 27" xfId="4967"/>
    <cellStyle name="Box major 3 28" xfId="4359"/>
    <cellStyle name="Box major 3 29" xfId="4627"/>
    <cellStyle name="Box major 3 3" xfId="3172"/>
    <cellStyle name="Box major 3 4" xfId="3055"/>
    <cellStyle name="Box major 3 5" xfId="2988"/>
    <cellStyle name="Box major 3 6" xfId="3216"/>
    <cellStyle name="Box major 3 7" xfId="3078"/>
    <cellStyle name="Box major 3 8" xfId="3495"/>
    <cellStyle name="Box major 3 9" xfId="3520"/>
    <cellStyle name="Box major 4" xfId="2764"/>
    <cellStyle name="Box major 5" xfId="2621"/>
    <cellStyle name="Box major 6" xfId="2761"/>
    <cellStyle name="Box major 7" xfId="2740"/>
    <cellStyle name="Box major 8" xfId="2412"/>
    <cellStyle name="Box major 9" xfId="3039"/>
    <cellStyle name="Box minor" xfId="1461"/>
    <cellStyle name="Box minor 2" xfId="2108"/>
    <cellStyle name="Box minor 2 2" xfId="4798"/>
    <cellStyle name="Box minor 3" xfId="4534"/>
    <cellStyle name="Brackets" xfId="1462"/>
    <cellStyle name="British Pound" xfId="1463"/>
    <cellStyle name="Bullet" xfId="1464"/>
    <cellStyle name="c" xfId="1465"/>
    <cellStyle name="c_Agnesi (2)" xfId="1466"/>
    <cellStyle name="c_Cases (2)" xfId="1467"/>
    <cellStyle name="c_Consolidated_Bal Sheets (2)" xfId="1468"/>
    <cellStyle name="c_Consolidated_Earnings (2)" xfId="1469"/>
    <cellStyle name="c_Consolidated_Schedules (2)" xfId="1470"/>
    <cellStyle name="c_Earnings (2)" xfId="1471"/>
    <cellStyle name="c_LMA (2)" xfId="1472"/>
    <cellStyle name="C_LTIP" xfId="1473"/>
    <cellStyle name="c_mer-mod15" xfId="1474"/>
    <cellStyle name="c_mer-mod15_Albania_Model_29June2006" xfId="1475"/>
    <cellStyle name="c_mer-mod15_BT" xfId="1476"/>
    <cellStyle name="c_mer-mod15_BT Opt Exp" xfId="1477"/>
    <cellStyle name="c_mer-mod15_BT Template" xfId="1478"/>
    <cellStyle name="c_mer-mod15_UK Subs" xfId="1479"/>
    <cellStyle name="c_OMNI_BalSheets (2)" xfId="1480"/>
    <cellStyle name="c_OMNI_Earnings (2)" xfId="1481"/>
    <cellStyle name="c_Omni_Schedules (2)" xfId="1482"/>
    <cellStyle name="c_PFMA Cap (2)" xfId="1483"/>
    <cellStyle name="c_PFMA Credit (2)" xfId="1484"/>
    <cellStyle name="c_Print macros" xfId="1485"/>
    <cellStyle name="c_PWS (2)" xfId="1486"/>
    <cellStyle name="c_Standalone (2)" xfId="1487"/>
    <cellStyle name="Ç¥ÁØ_¿ù°£¿ä¾àº¸°í" xfId="1488"/>
    <cellStyle name="CALC" xfId="13"/>
    <cellStyle name="Calc - Blue" xfId="1489"/>
    <cellStyle name="Calc - White" xfId="1490"/>
    <cellStyle name="CALC Amount" xfId="1491"/>
    <cellStyle name="CALC Amount [1]" xfId="1492"/>
    <cellStyle name="CALC Amount [2]" xfId="1493"/>
    <cellStyle name="CALC Amount Total" xfId="1494"/>
    <cellStyle name="CALC Amount Total [1]" xfId="1495"/>
    <cellStyle name="CALC Amount Total [1] 2" xfId="2110"/>
    <cellStyle name="CALC Amount Total [1] 2 2" xfId="4800"/>
    <cellStyle name="CALC Amount Total [1] 3" xfId="2618"/>
    <cellStyle name="CALC Amount Total [1] 4" xfId="4538"/>
    <cellStyle name="CALC Amount Total [2]" xfId="1496"/>
    <cellStyle name="CALC Amount Total [2] 2" xfId="2111"/>
    <cellStyle name="CALC Amount Total [2] 2 2" xfId="4801"/>
    <cellStyle name="CALC Amount Total [2] 3" xfId="2617"/>
    <cellStyle name="CALC Amount Total [2] 4" xfId="4539"/>
    <cellStyle name="CALC Amount Total 10" xfId="4403"/>
    <cellStyle name="CALC Amount Total 11" xfId="4319"/>
    <cellStyle name="CALC Amount Total 12" xfId="4406"/>
    <cellStyle name="CALC Amount Total 13" xfId="4677"/>
    <cellStyle name="CALC Amount Total 2" xfId="2109"/>
    <cellStyle name="CALC Amount Total 2 2" xfId="4799"/>
    <cellStyle name="CALC Amount Total 3" xfId="2222"/>
    <cellStyle name="CALC Amount Total 3 2" xfId="4870"/>
    <cellStyle name="CALC Amount Total 4" xfId="2619"/>
    <cellStyle name="CALC Amount Total 5" xfId="3063"/>
    <cellStyle name="CALC Amount Total 6" xfId="3073"/>
    <cellStyle name="CALC Amount Total 7" xfId="4537"/>
    <cellStyle name="CALC Amount Total 8" xfId="4409"/>
    <cellStyle name="CALC Amount Total 9" xfId="4504"/>
    <cellStyle name="Calc bps" xfId="1497"/>
    <cellStyle name="CALC Currency" xfId="1498"/>
    <cellStyle name="Calc Currency (0)" xfId="1499"/>
    <cellStyle name="Calc Currency (2)" xfId="1500"/>
    <cellStyle name="CALC Currency [1]" xfId="1501"/>
    <cellStyle name="CALC Currency [2]" xfId="1502"/>
    <cellStyle name="CALC Currency Total" xfId="1503"/>
    <cellStyle name="CALC Currency Total [1]" xfId="1504"/>
    <cellStyle name="CALC Currency Total [1] 2" xfId="2113"/>
    <cellStyle name="CALC Currency Total [1] 2 2" xfId="4803"/>
    <cellStyle name="CALC Currency Total [1] 3" xfId="2615"/>
    <cellStyle name="CALC Currency Total [1] 4" xfId="4542"/>
    <cellStyle name="CALC Currency Total [2]" xfId="1505"/>
    <cellStyle name="CALC Currency Total [2] 2" xfId="2114"/>
    <cellStyle name="CALC Currency Total [2] 2 2" xfId="4804"/>
    <cellStyle name="CALC Currency Total [2] 3" xfId="2314"/>
    <cellStyle name="CALC Currency Total [2] 4" xfId="4543"/>
    <cellStyle name="CALC Currency Total 10" xfId="4401"/>
    <cellStyle name="CALC Currency Total 11" xfId="4742"/>
    <cellStyle name="CALC Currency Total 12" xfId="4404"/>
    <cellStyle name="CALC Currency Total 13" xfId="4968"/>
    <cellStyle name="CALC Currency Total 2" xfId="2112"/>
    <cellStyle name="CALC Currency Total 2 2" xfId="4802"/>
    <cellStyle name="CALC Currency Total 3" xfId="2223"/>
    <cellStyle name="CALC Currency Total 3 2" xfId="4871"/>
    <cellStyle name="CALC Currency Total 4" xfId="2616"/>
    <cellStyle name="CALC Currency Total 5" xfId="2762"/>
    <cellStyle name="CALC Currency Total 6" xfId="2289"/>
    <cellStyle name="CALC Currency Total 7" xfId="4541"/>
    <cellStyle name="CALC Currency Total 8" xfId="4407"/>
    <cellStyle name="CALC Currency Total 9" xfId="4506"/>
    <cellStyle name="CALC Currency Total_CorpModel.001.002" xfId="1506"/>
    <cellStyle name="CALC Currency_CorpModel.001.002" xfId="1507"/>
    <cellStyle name="Calc date" xfId="1508"/>
    <cellStyle name="CALC Date Long" xfId="1509"/>
    <cellStyle name="CALC Date Short" xfId="1510"/>
    <cellStyle name="Calc gridlines" xfId="1511"/>
    <cellStyle name="Calc multiple" xfId="1512"/>
    <cellStyle name="CALC Percent" xfId="1513"/>
    <cellStyle name="Calc Percent (0)" xfId="1514"/>
    <cellStyle name="Calc Percent (1)" xfId="1515"/>
    <cellStyle name="Calc Percent (2)" xfId="1516"/>
    <cellStyle name="CALC Percent [1]" xfId="1517"/>
    <cellStyle name="CALC Percent [2]" xfId="1518"/>
    <cellStyle name="CALC Percent Total" xfId="1519"/>
    <cellStyle name="CALC Percent Total [1]" xfId="1520"/>
    <cellStyle name="CALC Percent Total [1] 2" xfId="2116"/>
    <cellStyle name="CALC Percent Total [1] 2 2" xfId="4806"/>
    <cellStyle name="CALC Percent Total [1] 3" xfId="2312"/>
    <cellStyle name="CALC Percent Total [1] 4" xfId="4546"/>
    <cellStyle name="CALC Percent Total [2]" xfId="1521"/>
    <cellStyle name="CALC Percent Total [2] 2" xfId="2117"/>
    <cellStyle name="CALC Percent Total [2] 2 2" xfId="4807"/>
    <cellStyle name="CALC Percent Total [2] 3" xfId="2313"/>
    <cellStyle name="CALC Percent Total [2] 4" xfId="4547"/>
    <cellStyle name="CALC Percent Total 10" xfId="4397"/>
    <cellStyle name="CALC Percent Total 11" xfId="4502"/>
    <cellStyle name="CALC Percent Total 12" xfId="4402"/>
    <cellStyle name="CALC Percent Total 13" xfId="5049"/>
    <cellStyle name="CALC Percent Total 2" xfId="2115"/>
    <cellStyle name="CALC Percent Total 2 2" xfId="4805"/>
    <cellStyle name="CALC Percent Total 3" xfId="2224"/>
    <cellStyle name="CALC Percent Total 3 2" xfId="4872"/>
    <cellStyle name="CALC Percent Total 4" xfId="2614"/>
    <cellStyle name="CALC Percent Total 5" xfId="2989"/>
    <cellStyle name="CALC Percent Total 6" xfId="2898"/>
    <cellStyle name="CALC Percent Total 7" xfId="4545"/>
    <cellStyle name="CALC Percent Total 8" xfId="4405"/>
    <cellStyle name="CALC Percent Total 9" xfId="4510"/>
    <cellStyle name="Calc Units (0)" xfId="1522"/>
    <cellStyle name="Calc Units (1)" xfId="1523"/>
    <cellStyle name="Calc Units (2)" xfId="1524"/>
    <cellStyle name="Calc_Copy of Cash Forecast at 23 Oct updated 26 Oct" xfId="1525"/>
    <cellStyle name="CalcCell" xfId="1526"/>
    <cellStyle name="CalcCell 2" xfId="2118"/>
    <cellStyle name="CalcCell 2 2" xfId="2383"/>
    <cellStyle name="CalcCell 2 3" xfId="3358"/>
    <cellStyle name="CalcCell 2 4" xfId="3752"/>
    <cellStyle name="CalcCell 2 5" xfId="4808"/>
    <cellStyle name="CalcCell 2 6" xfId="4306"/>
    <cellStyle name="CalcCell 3" xfId="2613"/>
    <cellStyle name="CalcCell 4" xfId="2765"/>
    <cellStyle name="CalcCell 5" xfId="3774"/>
    <cellStyle name="CalcCell 6" xfId="4549"/>
    <cellStyle name="CalcCell 7" xfId="4867"/>
    <cellStyle name="CalcCell 8" xfId="4497"/>
    <cellStyle name="CalcCell2cost" xfId="1527"/>
    <cellStyle name="CalcCell2cost 2" xfId="2119"/>
    <cellStyle name="CalcCell2cost 2 2" xfId="3225"/>
    <cellStyle name="CalcCell2cost 2 3" xfId="2285"/>
    <cellStyle name="CalcCell2cost 2 4" xfId="3684"/>
    <cellStyle name="CalcCell2cost 2 5" xfId="4809"/>
    <cellStyle name="CalcCell2cost 2 6" xfId="4307"/>
    <cellStyle name="CalcCell2cost 3" xfId="2612"/>
    <cellStyle name="CalcCell2cost 4" xfId="2766"/>
    <cellStyle name="CalcCell2cost 5" xfId="2706"/>
    <cellStyle name="CalcCell2cost 6" xfId="4550"/>
    <cellStyle name="CalcCell2cost 7" xfId="4779"/>
    <cellStyle name="CalcCell2cost 8" xfId="4498"/>
    <cellStyle name="CalcCellPercent" xfId="1528"/>
    <cellStyle name="CalcCellPercent 2" xfId="2120"/>
    <cellStyle name="CalcCellPercent 2 2" xfId="3015"/>
    <cellStyle name="CalcCellPercent 2 3" xfId="3359"/>
    <cellStyle name="CalcCellPercent 2 4" xfId="3753"/>
    <cellStyle name="CalcCellPercent 2 5" xfId="4810"/>
    <cellStyle name="CalcCellPercent 2 6" xfId="4879"/>
    <cellStyle name="CalcCellPercent 3" xfId="2611"/>
    <cellStyle name="CalcCellPercent 4" xfId="2767"/>
    <cellStyle name="CalcCellPercent 5" xfId="2863"/>
    <cellStyle name="CalcCellPercent 6" xfId="4551"/>
    <cellStyle name="CalcCellPercent 7" xfId="4796"/>
    <cellStyle name="CalcCellPercent 8" xfId="4499"/>
    <cellStyle name="CalcCellRight" xfId="1529"/>
    <cellStyle name="CalcCellRight 2" xfId="2121"/>
    <cellStyle name="CalcCellRight 2 2" xfId="2382"/>
    <cellStyle name="CalcCellRight 2 3" xfId="2466"/>
    <cellStyle name="CalcCellRight 2 4" xfId="3273"/>
    <cellStyle name="CalcCellRight 2 5" xfId="4811"/>
    <cellStyle name="CalcCellRight 2 6" xfId="4308"/>
    <cellStyle name="CalcCellRight 3" xfId="2610"/>
    <cellStyle name="CalcCellRight 4" xfId="2768"/>
    <cellStyle name="CalcCellRight 5" xfId="3060"/>
    <cellStyle name="CalcCellRight 6" xfId="4552"/>
    <cellStyle name="CalcCellRight 7" xfId="4868"/>
    <cellStyle name="CalcCellRight 8" xfId="4500"/>
    <cellStyle name="calcentity" xfId="1530"/>
    <cellStyle name="calcentity 2" xfId="2122"/>
    <cellStyle name="calcentity 3" xfId="2609"/>
    <cellStyle name="calcentity 4" xfId="2769"/>
    <cellStyle name="calcentity 5" xfId="3642"/>
    <cellStyle name="calcentity 6" xfId="4780"/>
    <cellStyle name="calcentity 7" xfId="4501"/>
    <cellStyle name="Calcolo" xfId="1531"/>
    <cellStyle name="Calcolo 2" xfId="2123"/>
    <cellStyle name="Calcolo 2 2" xfId="4812"/>
    <cellStyle name="Calcolo 3" xfId="4553"/>
    <cellStyle name="Calcs general" xfId="1532"/>
    <cellStyle name="Calcs pence" xfId="1533"/>
    <cellStyle name="Calcs percentage" xfId="1534"/>
    <cellStyle name="Calcul" xfId="1535"/>
    <cellStyle name="Calculation 2" xfId="1536"/>
    <cellStyle name="Calculation 2 2" xfId="2124"/>
    <cellStyle name="Calculation 2 3" xfId="2606"/>
    <cellStyle name="Calculation 2 4" xfId="2293"/>
    <cellStyle name="Calculation 2 5" xfId="2925"/>
    <cellStyle name="Calculation 2 6" xfId="4781"/>
    <cellStyle name="Calculation 2 7" xfId="4675"/>
    <cellStyle name="CalculationData" xfId="1537"/>
    <cellStyle name="cárky [0]_List1" xfId="1538"/>
    <cellStyle name="cárky_List1" xfId="1539"/>
    <cellStyle name="Case" xfId="1540"/>
    <cellStyle name="Cashflow" xfId="1541"/>
    <cellStyle name="Cashflow 10" xfId="3497"/>
    <cellStyle name="Cashflow 11" xfId="3033"/>
    <cellStyle name="Cashflow 12" xfId="3496"/>
    <cellStyle name="Cashflow 13" xfId="2707"/>
    <cellStyle name="Cashflow 14" xfId="2482"/>
    <cellStyle name="Cashflow 15" xfId="3361"/>
    <cellStyle name="Cashflow 16" xfId="3710"/>
    <cellStyle name="Cashflow 17" xfId="2620"/>
    <cellStyle name="Cashflow 18" xfId="2703"/>
    <cellStyle name="Cashflow 19" xfId="4049"/>
    <cellStyle name="Cashflow 2" xfId="2225"/>
    <cellStyle name="Cashflow 2 10" xfId="5094"/>
    <cellStyle name="Cashflow 2 2" xfId="3200"/>
    <cellStyle name="Cashflow 2 3" xfId="3643"/>
    <cellStyle name="Cashflow 2 4" xfId="3775"/>
    <cellStyle name="Cashflow 2 5" xfId="3828"/>
    <cellStyle name="Cashflow 2 6" xfId="4212"/>
    <cellStyle name="Cashflow 2 7" xfId="4240"/>
    <cellStyle name="Cashflow 2 8" xfId="4987"/>
    <cellStyle name="Cashflow 2 9" xfId="5024"/>
    <cellStyle name="Cashflow 20" xfId="3990"/>
    <cellStyle name="Cashflow 21" xfId="4180"/>
    <cellStyle name="Cashflow 22" xfId="3991"/>
    <cellStyle name="Cashflow 23" xfId="3886"/>
    <cellStyle name="Cashflow 24" xfId="4555"/>
    <cellStyle name="Cashflow 25" xfId="4399"/>
    <cellStyle name="Cashflow 26" xfId="4869"/>
    <cellStyle name="Cashflow 27" xfId="4396"/>
    <cellStyle name="Cashflow 28" xfId="4505"/>
    <cellStyle name="Cashflow 29" xfId="4400"/>
    <cellStyle name="Cashflow 3" xfId="2804"/>
    <cellStyle name="Cashflow 30" xfId="4503"/>
    <cellStyle name="Cashflow 4" xfId="2604"/>
    <cellStyle name="Cashflow 5" xfId="2793"/>
    <cellStyle name="Cashflow 6" xfId="3349"/>
    <cellStyle name="Cashflow 7" xfId="3157"/>
    <cellStyle name="Cashflow 8" xfId="2608"/>
    <cellStyle name="Cashflow 9" xfId="2758"/>
    <cellStyle name="CATV Total" xfId="1542"/>
    <cellStyle name="CATV Total 10" xfId="2990"/>
    <cellStyle name="CATV Total 11" xfId="2607"/>
    <cellStyle name="CATV Total 12" xfId="2759"/>
    <cellStyle name="CATV Total 13" xfId="2899"/>
    <cellStyle name="CATV Total 14" xfId="3540"/>
    <cellStyle name="CATV Total 15" xfId="3592"/>
    <cellStyle name="CATV Total 16" xfId="3184"/>
    <cellStyle name="CATV Total 17" xfId="2404"/>
    <cellStyle name="CATV Total 18" xfId="2422"/>
    <cellStyle name="CATV Total 19" xfId="2434"/>
    <cellStyle name="CATV Total 2" xfId="2067"/>
    <cellStyle name="CATV Total 2 10" xfId="3397"/>
    <cellStyle name="CATV Total 2 11" xfId="2494"/>
    <cellStyle name="CATV Total 2 12" xfId="2540"/>
    <cellStyle name="CATV Total 2 13" xfId="2822"/>
    <cellStyle name="CATV Total 2 14" xfId="2571"/>
    <cellStyle name="CATV Total 2 15" xfId="2808"/>
    <cellStyle name="CATV Total 2 16" xfId="3406"/>
    <cellStyle name="CATV Total 2 17" xfId="3058"/>
    <cellStyle name="CATV Total 2 18" xfId="2596"/>
    <cellStyle name="CATV Total 2 19" xfId="3558"/>
    <cellStyle name="CATV Total 2 2" xfId="3104"/>
    <cellStyle name="CATV Total 2 20" xfId="4152"/>
    <cellStyle name="CATV Total 2 21" xfId="3938"/>
    <cellStyle name="CATV Total 2 22" xfId="3892"/>
    <cellStyle name="CATV Total 2 23" xfId="3962"/>
    <cellStyle name="CATV Total 2 24" xfId="4069"/>
    <cellStyle name="CATV Total 2 25" xfId="4893"/>
    <cellStyle name="CATV Total 2 26" xfId="4296"/>
    <cellStyle name="CATV Total 2 27" xfId="4861"/>
    <cellStyle name="CATV Total 2 28" xfId="4651"/>
    <cellStyle name="CATV Total 2 29" xfId="4375"/>
    <cellStyle name="CATV Total 2 3" xfId="2339"/>
    <cellStyle name="CATV Total 2 30" xfId="4596"/>
    <cellStyle name="CATV Total 2 4" xfId="3025"/>
    <cellStyle name="CATV Total 2 5" xfId="2365"/>
    <cellStyle name="CATV Total 2 6" xfId="2456"/>
    <cellStyle name="CATV Total 2 7" xfId="3149"/>
    <cellStyle name="CATV Total 2 8" xfId="3166"/>
    <cellStyle name="CATV Total 2 9" xfId="2884"/>
    <cellStyle name="CATV Total 20" xfId="4050"/>
    <cellStyle name="CATV Total 21" xfId="3989"/>
    <cellStyle name="CATV Total 22" xfId="4179"/>
    <cellStyle name="CATV Total 23" xfId="3901"/>
    <cellStyle name="CATV Total 24" xfId="4556"/>
    <cellStyle name="CATV Total 25" xfId="4398"/>
    <cellStyle name="CATV Total 26" xfId="4782"/>
    <cellStyle name="CATV Total 27" xfId="4395"/>
    <cellStyle name="CATV Total 28" xfId="4744"/>
    <cellStyle name="CATV Total 29" xfId="4955"/>
    <cellStyle name="CATV Total 3" xfId="2125"/>
    <cellStyle name="CATV Total 3 10" xfId="3519"/>
    <cellStyle name="CATV Total 3 11" xfId="3159"/>
    <cellStyle name="CATV Total 3 12" xfId="3444"/>
    <cellStyle name="CATV Total 3 13" xfId="2301"/>
    <cellStyle name="CATV Total 3 14" xfId="2556"/>
    <cellStyle name="CATV Total 3 15" xfId="3693"/>
    <cellStyle name="CATV Total 3 16" xfId="3552"/>
    <cellStyle name="CATV Total 3 17" xfId="2996"/>
    <cellStyle name="CATV Total 3 18" xfId="3840"/>
    <cellStyle name="CATV Total 3 19" xfId="3685"/>
    <cellStyle name="CATV Total 3 2" xfId="3137"/>
    <cellStyle name="CATV Total 3 20" xfId="4181"/>
    <cellStyle name="CATV Total 3 21" xfId="4218"/>
    <cellStyle name="CATV Total 3 22" xfId="3899"/>
    <cellStyle name="CATV Total 3 23" xfId="4128"/>
    <cellStyle name="CATV Total 3 24" xfId="4915"/>
    <cellStyle name="CATV Total 3 25" xfId="4745"/>
    <cellStyle name="CATV Total 3 26" xfId="4999"/>
    <cellStyle name="CATV Total 3 27" xfId="4858"/>
    <cellStyle name="CATV Total 3 28" xfId="5005"/>
    <cellStyle name="CATV Total 3 29" xfId="5054"/>
    <cellStyle name="CATV Total 3 3" xfId="2311"/>
    <cellStyle name="CATV Total 3 4" xfId="3059"/>
    <cellStyle name="CATV Total 3 5" xfId="2993"/>
    <cellStyle name="CATV Total 3 6" xfId="2374"/>
    <cellStyle name="CATV Total 3 7" xfId="2420"/>
    <cellStyle name="CATV Total 3 8" xfId="3498"/>
    <cellStyle name="CATV Total 3 9" xfId="2900"/>
    <cellStyle name="CATV Total 30" xfId="4320"/>
    <cellStyle name="CATV Total 4" xfId="2226"/>
    <cellStyle name="CATV Total 4 10" xfId="3613"/>
    <cellStyle name="CATV Total 4 11" xfId="3644"/>
    <cellStyle name="CATV Total 4 12" xfId="3674"/>
    <cellStyle name="CATV Total 4 13" xfId="3711"/>
    <cellStyle name="CATV Total 4 14" xfId="3737"/>
    <cellStyle name="CATV Total 4 15" xfId="3776"/>
    <cellStyle name="CATV Total 4 16" xfId="3805"/>
    <cellStyle name="CATV Total 4 17" xfId="3829"/>
    <cellStyle name="CATV Total 4 18" xfId="3860"/>
    <cellStyle name="CATV Total 4 19" xfId="3882"/>
    <cellStyle name="CATV Total 4 2" xfId="3201"/>
    <cellStyle name="CATV Total 4 20" xfId="4213"/>
    <cellStyle name="CATV Total 4 21" xfId="4241"/>
    <cellStyle name="CATV Total 4 22" xfId="4273"/>
    <cellStyle name="CATV Total 4 23" xfId="4285"/>
    <cellStyle name="CATV Total 4 24" xfId="4956"/>
    <cellStyle name="CATV Total 4 25" xfId="4988"/>
    <cellStyle name="CATV Total 4 26" xfId="5025"/>
    <cellStyle name="CATV Total 4 27" xfId="5050"/>
    <cellStyle name="CATV Total 4 28" xfId="5072"/>
    <cellStyle name="CATV Total 4 29" xfId="5095"/>
    <cellStyle name="CATV Total 4 3" xfId="3252"/>
    <cellStyle name="CATV Total 4 4" xfId="3304"/>
    <cellStyle name="CATV Total 4 5" xfId="3385"/>
    <cellStyle name="CATV Total 4 6" xfId="3434"/>
    <cellStyle name="CATV Total 4 7" xfId="3475"/>
    <cellStyle name="CATV Total 4 8" xfId="3541"/>
    <cellStyle name="CATV Total 4 9" xfId="3580"/>
    <cellStyle name="CATV Total 5" xfId="2805"/>
    <cellStyle name="CATV Total 6" xfId="2603"/>
    <cellStyle name="CATV Total 7" xfId="2794"/>
    <cellStyle name="CATV Total 8" xfId="3227"/>
    <cellStyle name="CATV Total 9" xfId="2268"/>
    <cellStyle name="Cell Link" xfId="1543"/>
    <cellStyle name="Cella collegata" xfId="1544"/>
    <cellStyle name="Cella da controllare" xfId="1545"/>
    <cellStyle name="Center Currency" xfId="1546"/>
    <cellStyle name="Center Date" xfId="1547"/>
    <cellStyle name="Center Multiple" xfId="1548"/>
    <cellStyle name="Center Number" xfId="1549"/>
    <cellStyle name="Center Percentage" xfId="1550"/>
    <cellStyle name="Center Year" xfId="1551"/>
    <cellStyle name="Cents" xfId="1552"/>
    <cellStyle name="Changeable" xfId="1553"/>
    <cellStyle name="Chart Fonts" xfId="1554"/>
    <cellStyle name="Check" xfId="1555"/>
    <cellStyle name="Check label" xfId="1556"/>
    <cellStyle name="Check value" xfId="1557"/>
    <cellStyle name="Checksum" xfId="1558"/>
    <cellStyle name="CO_DE" xfId="14"/>
    <cellStyle name="Colhead_left" xfId="1559"/>
    <cellStyle name="ColHeading" xfId="1560"/>
    <cellStyle name="colheadleft" xfId="1561"/>
    <cellStyle name="colheadright" xfId="1562"/>
    <cellStyle name="Colore 1" xfId="1563"/>
    <cellStyle name="Colore 2" xfId="1564"/>
    <cellStyle name="Colore 3" xfId="1565"/>
    <cellStyle name="Colore 4" xfId="1566"/>
    <cellStyle name="Colore 5" xfId="1567"/>
    <cellStyle name="Colore 6" xfId="1568"/>
    <cellStyle name="Column Heading" xfId="1569"/>
    <cellStyle name="Column Heading (No Wrap)" xfId="1570"/>
    <cellStyle name="Column label" xfId="1571"/>
    <cellStyle name="Column label (left aligned)" xfId="1572"/>
    <cellStyle name="Column label (no wrap)" xfId="1573"/>
    <cellStyle name="Column label (not bold)" xfId="1574"/>
    <cellStyle name="Column label_Copy of Cash Forecast at 23 Oct updated 26 Oct" xfId="1575"/>
    <cellStyle name="Column Total" xfId="1576"/>
    <cellStyle name="Column_Title" xfId="1577"/>
    <cellStyle name="Comma" xfId="3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- number" xfId="1586"/>
    <cellStyle name="Comma (1)" xfId="1587"/>
    <cellStyle name="Comma [00]" xfId="1588"/>
    <cellStyle name="Comma [1]" xfId="1589"/>
    <cellStyle name="Comma [1] (000's)" xfId="1590"/>
    <cellStyle name="Comma [1] (MM's)" xfId="1591"/>
    <cellStyle name="Comma [1]_Albania_Model_29June2006" xfId="1592"/>
    <cellStyle name="Comma [2]" xfId="1593"/>
    <cellStyle name="Comma 0" xfId="1594"/>
    <cellStyle name="Comma 10" xfId="2242"/>
    <cellStyle name="Comma 11" xfId="15"/>
    <cellStyle name="Comma 12" xfId="2246"/>
    <cellStyle name="Comma 13" xfId="2267"/>
    <cellStyle name="Comma 14" xfId="3175"/>
    <cellStyle name="Comma 15" xfId="3082"/>
    <cellStyle name="Comma 16" xfId="3279"/>
    <cellStyle name="Comma 17" xfId="3006"/>
    <cellStyle name="Comma 18" xfId="3220"/>
    <cellStyle name="Comma 19" xfId="2906"/>
    <cellStyle name="Comma 2" xfId="16"/>
    <cellStyle name="Comma 2 2" xfId="115"/>
    <cellStyle name="Comma 2_21e (2)" xfId="1595"/>
    <cellStyle name="Comma 20" xfId="2472"/>
    <cellStyle name="Comma 21" xfId="3547"/>
    <cellStyle name="Comma 22" xfId="3561"/>
    <cellStyle name="Comma 23" xfId="3445"/>
    <cellStyle name="Comma 24" xfId="3597"/>
    <cellStyle name="Comma 25" xfId="3678"/>
    <cellStyle name="Comma 26" xfId="3564"/>
    <cellStyle name="Comma 27" xfId="2582"/>
    <cellStyle name="Comma 28" xfId="2581"/>
    <cellStyle name="Comma 29" xfId="3757"/>
    <cellStyle name="Comma 3" xfId="97"/>
    <cellStyle name="Comma 3 2" xfId="116"/>
    <cellStyle name="Comma 3 3" xfId="125"/>
    <cellStyle name="Comma 3 3 2" xfId="127"/>
    <cellStyle name="Comma 3 3 2 2" xfId="2044"/>
    <cellStyle name="Comma 3 3 2 3" xfId="2204"/>
    <cellStyle name="Comma 3 3 3" xfId="2042"/>
    <cellStyle name="Comma 3 3 4" xfId="2202"/>
    <cellStyle name="Comma 3 4" xfId="2031"/>
    <cellStyle name="Comma 3 5" xfId="2191"/>
    <cellStyle name="Comma 30" xfId="3789"/>
    <cellStyle name="Comma 31" xfId="3888"/>
    <cellStyle name="Comma 32" xfId="3898"/>
    <cellStyle name="Comma 33" xfId="3918"/>
    <cellStyle name="Comma 34" xfId="3960"/>
    <cellStyle name="Comma 35" xfId="3897"/>
    <cellStyle name="Comma 36" xfId="4291"/>
    <cellStyle name="Comma 37" xfId="4305"/>
    <cellStyle name="Comma 38" xfId="4859"/>
    <cellStyle name="Comma 39" xfId="4933"/>
    <cellStyle name="Comma 4" xfId="122"/>
    <cellStyle name="Comma 4 2" xfId="2039"/>
    <cellStyle name="Comma 4 3" xfId="2199"/>
    <cellStyle name="Comma 40" xfId="4331"/>
    <cellStyle name="Comma 41" xfId="4688"/>
    <cellStyle name="Comma 42" xfId="5008"/>
    <cellStyle name="Comma 5" xfId="1596"/>
    <cellStyle name="Comma 6" xfId="1597"/>
    <cellStyle name="Comma 7" xfId="1598"/>
    <cellStyle name="Comma 8" xfId="2074"/>
    <cellStyle name="Comma 9" xfId="2238"/>
    <cellStyle name="Comma()" xfId="1599"/>
    <cellStyle name="Comma, 1dec" xfId="1600"/>
    <cellStyle name="Comma0" xfId="1601"/>
    <cellStyle name="Comma1" xfId="1602"/>
    <cellStyle name="COMP_1DP" xfId="17"/>
    <cellStyle name="Company" xfId="1603"/>
    <cellStyle name="CompanyName" xfId="1604"/>
    <cellStyle name="COMPS" xfId="18"/>
    <cellStyle name="COMPS 2" xfId="2002"/>
    <cellStyle name="COMPS 2 2" xfId="3221"/>
    <cellStyle name="COMPS 2 3" xfId="3146"/>
    <cellStyle name="COMPS 2 4" xfId="3750"/>
    <cellStyle name="COMPS 2 5" xfId="4678"/>
    <cellStyle name="COMPS 2 6" xfId="4576"/>
    <cellStyle name="COMPS 3" xfId="2183"/>
    <cellStyle name="COMPS 4" xfId="3889"/>
    <cellStyle name="COMPS1" xfId="1605"/>
    <cellStyle name="COMPSdate" xfId="1606"/>
    <cellStyle name="Copied" xfId="1607"/>
    <cellStyle name="CurRatio" xfId="1608"/>
    <cellStyle name="Currency - Euro" xfId="1609"/>
    <cellStyle name="Currency $" xfId="1610"/>
    <cellStyle name="Currency (1)" xfId="1611"/>
    <cellStyle name="Currency (2dp)" xfId="1612"/>
    <cellStyle name="Currency [0] - Euro" xfId="1613"/>
    <cellStyle name="Currency [0] U" xfId="1614"/>
    <cellStyle name="Currency [00]" xfId="1615"/>
    <cellStyle name="Currency [1]" xfId="1616"/>
    <cellStyle name="Currency [2]" xfId="1617"/>
    <cellStyle name="Currency [2] 2" xfId="2126"/>
    <cellStyle name="Currency [2] 2 2" xfId="3226"/>
    <cellStyle name="Currency [2] 2 3" xfId="3284"/>
    <cellStyle name="Currency [2] 2 4" xfId="3003"/>
    <cellStyle name="Currency [2] 2 5" xfId="4813"/>
    <cellStyle name="Currency [2] 2 6" xfId="4746"/>
    <cellStyle name="Currency [2] 3" xfId="2592"/>
    <cellStyle name="Currency [2] 4" xfId="2790"/>
    <cellStyle name="Currency [2] 5" xfId="2727"/>
    <cellStyle name="Currency [2] 6" xfId="4567"/>
    <cellStyle name="Currency [2] 7" xfId="4535"/>
    <cellStyle name="Currency 0" xfId="1618"/>
    <cellStyle name="Currency 0.0" xfId="1619"/>
    <cellStyle name="Currency 0_Consensus contribution Feb07" xfId="1620"/>
    <cellStyle name="Currency 2" xfId="1621"/>
    <cellStyle name="Currency Dollar" xfId="1622"/>
    <cellStyle name="Currency Dollar (2dp)" xfId="1623"/>
    <cellStyle name="Currency EUR" xfId="1624"/>
    <cellStyle name="Currency EUR (2dp)" xfId="1625"/>
    <cellStyle name="Currency Euro" xfId="1626"/>
    <cellStyle name="Currency Euro (2dp)" xfId="1627"/>
    <cellStyle name="Currency GBP" xfId="1628"/>
    <cellStyle name="Currency GBP (2dp)" xfId="1629"/>
    <cellStyle name="Currency Pound" xfId="1630"/>
    <cellStyle name="Currency Pound (2dp)" xfId="1631"/>
    <cellStyle name="Currency USD" xfId="1632"/>
    <cellStyle name="Currency USD (2dp)" xfId="1633"/>
    <cellStyle name="Currency0" xfId="1634"/>
    <cellStyle name="Currency1" xfId="1635"/>
    <cellStyle name="Currency2" xfId="1636"/>
    <cellStyle name="d" xfId="1637"/>
    <cellStyle name="d_CMP-S-10" xfId="1638"/>
    <cellStyle name="Dash" xfId="1639"/>
    <cellStyle name="DATA Amount" xfId="1640"/>
    <cellStyle name="DATA Amount [1]" xfId="1641"/>
    <cellStyle name="DATA Amount [2]" xfId="1642"/>
    <cellStyle name="DATA Currency" xfId="1643"/>
    <cellStyle name="DATA Currency [1]" xfId="1644"/>
    <cellStyle name="DATA Currency [2]" xfId="1645"/>
    <cellStyle name="DATA Currency_CorpModel.001.002" xfId="1646"/>
    <cellStyle name="DATA Date Long" xfId="1647"/>
    <cellStyle name="DATA Date Short" xfId="1648"/>
    <cellStyle name="Data Entry" xfId="1649"/>
    <cellStyle name="Data Input" xfId="1650"/>
    <cellStyle name="Data Input 2" xfId="2068"/>
    <cellStyle name="Data Input 2 2" xfId="2407"/>
    <cellStyle name="Data Input 2 3" xfId="2918"/>
    <cellStyle name="Data Input 2 4" xfId="2998"/>
    <cellStyle name="Data Input 2 5" xfId="4297"/>
    <cellStyle name="Data Input 2 6" xfId="4597"/>
    <cellStyle name="Data Input 3" xfId="2227"/>
    <cellStyle name="Data Input 4" xfId="3208"/>
    <cellStyle name="Data Input 5" xfId="3335"/>
    <cellStyle name="Data Input 6" xfId="3691"/>
    <cellStyle name="Data Input 7" xfId="4572"/>
    <cellStyle name="Data Input 8" xfId="4894"/>
    <cellStyle name="DATA List" xfId="1651"/>
    <cellStyle name="DATA Memo" xfId="1652"/>
    <cellStyle name="DATA Percent" xfId="1653"/>
    <cellStyle name="DATA Percent [1]" xfId="1654"/>
    <cellStyle name="DATA Percent [2]" xfId="1655"/>
    <cellStyle name="Data Section Heading" xfId="1656"/>
    <cellStyle name="DATA Text" xfId="1657"/>
    <cellStyle name="DATA Version" xfId="1658"/>
    <cellStyle name="DATA_Amount" xfId="1659"/>
    <cellStyle name="DataEntry_1D" xfId="1660"/>
    <cellStyle name="DataentryText" xfId="1661"/>
    <cellStyle name="DataPull_%" xfId="1662"/>
    <cellStyle name="Date" xfId="1663"/>
    <cellStyle name="Date - d mmm yy" xfId="1664"/>
    <cellStyle name="Date - mmm yy" xfId="1665"/>
    <cellStyle name="Date (Month)" xfId="1666"/>
    <cellStyle name="Date (Year)" xfId="1667"/>
    <cellStyle name="Date Aligned" xfId="1668"/>
    <cellStyle name="Date Short" xfId="1669"/>
    <cellStyle name="Date_270207" xfId="1670"/>
    <cellStyle name="Date2" xfId="1671"/>
    <cellStyle name="dátumig" xfId="1672"/>
    <cellStyle name="dátumtól" xfId="1673"/>
    <cellStyle name="dd" xfId="1674"/>
    <cellStyle name="ddd" xfId="1675"/>
    <cellStyle name="DE_1DP" xfId="19"/>
    <cellStyle name="Decimal" xfId="1676"/>
    <cellStyle name="Déprotégée" xfId="1677"/>
    <cellStyle name="Detail_1" xfId="1678"/>
    <cellStyle name="Dev grey" xfId="1679"/>
    <cellStyle name="Dev highlight" xfId="1680"/>
    <cellStyle name="Deviant" xfId="1681"/>
    <cellStyle name="Deviant 2" xfId="2069"/>
    <cellStyle name="Deviant 2 2" xfId="2406"/>
    <cellStyle name="Deviant 2 3" xfId="2247"/>
    <cellStyle name="Deviant 2 4" xfId="3449"/>
    <cellStyle name="Deviant 2 5" xfId="4298"/>
    <cellStyle name="Deviant 2 6" xfId="4818"/>
    <cellStyle name="Deviant 3" xfId="2228"/>
    <cellStyle name="Deviant 4" xfId="2824"/>
    <cellStyle name="Deviant 5" xfId="2590"/>
    <cellStyle name="Deviant 6" xfId="2427"/>
    <cellStyle name="Deviant 7" xfId="4579"/>
    <cellStyle name="Deviant 8" xfId="4393"/>
    <cellStyle name="Devise" xfId="1682"/>
    <cellStyle name="Dezimal (0.0)" xfId="1683"/>
    <cellStyle name="Dezimal_Utopia 5_1 to 5_22 update 21" xfId="1684"/>
    <cellStyle name="Dia" xfId="1685"/>
    <cellStyle name="DIFF_HEAD" xfId="1686"/>
    <cellStyle name="DIFFERENCE" xfId="1687"/>
    <cellStyle name="DIFFERENCE 2" xfId="2070"/>
    <cellStyle name="DIFFERENCE 2 2" xfId="2405"/>
    <cellStyle name="DIFFERENCE 2 3" xfId="2919"/>
    <cellStyle name="DIFFERENCE 2 4" xfId="2789"/>
    <cellStyle name="DIFFERENCE 2 5" xfId="4312"/>
    <cellStyle name="DIFFERENCE 2 6" xfId="4598"/>
    <cellStyle name="DIFFERENCE 3" xfId="2229"/>
    <cellStyle name="DIFFERENCE 4" xfId="2826"/>
    <cellStyle name="DIFFERENCE 5" xfId="3260"/>
    <cellStyle name="DIFFERENCE 6" xfId="3350"/>
    <cellStyle name="DIFFERENCE 7" xfId="4581"/>
    <cellStyle name="DIFFERENCE 8" xfId="4392"/>
    <cellStyle name="Dollar" xfId="1688"/>
    <cellStyle name="Dollars" xfId="1689"/>
    <cellStyle name="Dotted Line" xfId="1690"/>
    <cellStyle name="Double Accounting" xfId="1691"/>
    <cellStyle name="DOWNFOOT" xfId="20"/>
    <cellStyle name="DOWNFOOT 2" xfId="2003"/>
    <cellStyle name="DOWNFOOT 2 2" xfId="2431"/>
    <cellStyle name="DOWNFOOT 2 3" xfId="3286"/>
    <cellStyle name="DOWNFOOT 2 4" xfId="2871"/>
    <cellStyle name="DOWNFOOT 2 5" xfId="4679"/>
    <cellStyle name="DOWNFOOT 2 6" xfId="4577"/>
    <cellStyle name="DOWNFOOT 3" xfId="2184"/>
    <cellStyle name="DOWNFOOT 4" xfId="3891"/>
    <cellStyle name="Download" xfId="1692"/>
    <cellStyle name="Download 2" xfId="2127"/>
    <cellStyle name="Download 2 2" xfId="3077"/>
    <cellStyle name="Download 2 3" xfId="4814"/>
    <cellStyle name="dr" xfId="1693"/>
    <cellStyle name="Driver" xfId="1694"/>
    <cellStyle name="ds" xfId="1695"/>
    <cellStyle name="ds 2" xfId="2128"/>
    <cellStyle name="ds 2 2" xfId="3071"/>
    <cellStyle name="ds 2 3" xfId="4815"/>
    <cellStyle name="E d" xfId="1696"/>
    <cellStyle name="Element" xfId="1697"/>
    <cellStyle name="Encabez1" xfId="1698"/>
    <cellStyle name="Encabez2" xfId="1699"/>
    <cellStyle name="End of sheet" xfId="1700"/>
    <cellStyle name="End of sheet 10" xfId="2816"/>
    <cellStyle name="End of sheet 11" xfId="2359"/>
    <cellStyle name="End of sheet 12" xfId="2788"/>
    <cellStyle name="End of sheet 13" xfId="2772"/>
    <cellStyle name="End of sheet 14" xfId="3614"/>
    <cellStyle name="End of sheet 15" xfId="2887"/>
    <cellStyle name="End of sheet 16" xfId="3056"/>
    <cellStyle name="End of sheet 17" xfId="3356"/>
    <cellStyle name="End of sheet 18" xfId="2741"/>
    <cellStyle name="End of sheet 19" xfId="3587"/>
    <cellStyle name="End of sheet 2" xfId="2071"/>
    <cellStyle name="End of sheet 2 10" xfId="2364"/>
    <cellStyle name="End of sheet 2 11" xfId="2378"/>
    <cellStyle name="End of sheet 2 12" xfId="2366"/>
    <cellStyle name="End of sheet 2 13" xfId="3333"/>
    <cellStyle name="End of sheet 2 14" xfId="2809"/>
    <cellStyle name="End of sheet 2 15" xfId="2499"/>
    <cellStyle name="End of sheet 2 16" xfId="2792"/>
    <cellStyle name="End of sheet 2 17" xfId="3756"/>
    <cellStyle name="End of sheet 2 18" xfId="3559"/>
    <cellStyle name="End of sheet 2 19" xfId="4153"/>
    <cellStyle name="End of sheet 2 2" xfId="3107"/>
    <cellStyle name="End of sheet 2 20" xfId="3937"/>
    <cellStyle name="End of sheet 2 21" xfId="4107"/>
    <cellStyle name="End of sheet 2 22" xfId="3961"/>
    <cellStyle name="End of sheet 2 23" xfId="4249"/>
    <cellStyle name="End of sheet 2 24" xfId="4895"/>
    <cellStyle name="End of sheet 2 25" xfId="4299"/>
    <cellStyle name="End of sheet 2 26" xfId="4341"/>
    <cellStyle name="End of sheet 2 27" xfId="4653"/>
    <cellStyle name="End of sheet 2 28" xfId="4374"/>
    <cellStyle name="End of sheet 2 29" xfId="4599"/>
    <cellStyle name="End of sheet 2 3" xfId="2336"/>
    <cellStyle name="End of sheet 2 4" xfId="3029"/>
    <cellStyle name="End of sheet 2 5" xfId="3067"/>
    <cellStyle name="End of sheet 2 6" xfId="2454"/>
    <cellStyle name="End of sheet 2 7" xfId="2920"/>
    <cellStyle name="End of sheet 2 8" xfId="2885"/>
    <cellStyle name="End of sheet 2 9" xfId="3398"/>
    <cellStyle name="End of sheet 20" xfId="4055"/>
    <cellStyle name="End of sheet 21" xfId="3988"/>
    <cellStyle name="End of sheet 22" xfId="4182"/>
    <cellStyle name="End of sheet 23" xfId="4048"/>
    <cellStyle name="End of sheet 24" xfId="4590"/>
    <cellStyle name="End of sheet 25" xfId="4391"/>
    <cellStyle name="End of sheet 26" xfId="4559"/>
    <cellStyle name="End of sheet 27" xfId="4931"/>
    <cellStyle name="End of sheet 28" xfId="4540"/>
    <cellStyle name="End of sheet 29" xfId="4394"/>
    <cellStyle name="End of sheet 3" xfId="2129"/>
    <cellStyle name="End of sheet 3 10" xfId="2288"/>
    <cellStyle name="End of sheet 3 11" xfId="2868"/>
    <cellStyle name="End of sheet 3 12" xfId="2903"/>
    <cellStyle name="End of sheet 3 13" xfId="3516"/>
    <cellStyle name="End of sheet 3 14" xfId="2554"/>
    <cellStyle name="End of sheet 3 15" xfId="2819"/>
    <cellStyle name="End of sheet 3 16" xfId="3502"/>
    <cellStyle name="End of sheet 3 17" xfId="3619"/>
    <cellStyle name="End of sheet 3 18" xfId="3841"/>
    <cellStyle name="End of sheet 3 19" xfId="2811"/>
    <cellStyle name="End of sheet 3 2" xfId="3140"/>
    <cellStyle name="End of sheet 3 20" xfId="4183"/>
    <cellStyle name="End of sheet 3 21" xfId="4219"/>
    <cellStyle name="End of sheet 3 22" xfId="4125"/>
    <cellStyle name="End of sheet 3 23" xfId="4224"/>
    <cellStyle name="End of sheet 3 24" xfId="4916"/>
    <cellStyle name="End of sheet 3 25" xfId="4747"/>
    <cellStyle name="End of sheet 3 26" xfId="5000"/>
    <cellStyle name="End of sheet 3 27" xfId="4723"/>
    <cellStyle name="End of sheet 3 28" xfId="4301"/>
    <cellStyle name="End of sheet 3 29" xfId="4355"/>
    <cellStyle name="End of sheet 3 3" xfId="2308"/>
    <cellStyle name="End of sheet 3 4" xfId="2271"/>
    <cellStyle name="End of sheet 3 5" xfId="3328"/>
    <cellStyle name="End of sheet 3 6" xfId="3169"/>
    <cellStyle name="End of sheet 3 7" xfId="2425"/>
    <cellStyle name="End of sheet 3 8" xfId="3500"/>
    <cellStyle name="End of sheet 3 9" xfId="2901"/>
    <cellStyle name="End of sheet 30" xfId="4961"/>
    <cellStyle name="End of sheet 4" xfId="2230"/>
    <cellStyle name="End of sheet 4 10" xfId="3615"/>
    <cellStyle name="End of sheet 4 11" xfId="3645"/>
    <cellStyle name="End of sheet 4 12" xfId="3675"/>
    <cellStyle name="End of sheet 4 13" xfId="3712"/>
    <cellStyle name="End of sheet 4 14" xfId="3738"/>
    <cellStyle name="End of sheet 4 15" xfId="3777"/>
    <cellStyle name="End of sheet 4 16" xfId="3806"/>
    <cellStyle name="End of sheet 4 17" xfId="3830"/>
    <cellStyle name="End of sheet 4 18" xfId="3861"/>
    <cellStyle name="End of sheet 4 19" xfId="3883"/>
    <cellStyle name="End of sheet 4 2" xfId="3204"/>
    <cellStyle name="End of sheet 4 20" xfId="4214"/>
    <cellStyle name="End of sheet 4 21" xfId="4242"/>
    <cellStyle name="End of sheet 4 22" xfId="4274"/>
    <cellStyle name="End of sheet 4 23" xfId="4286"/>
    <cellStyle name="End of sheet 4 24" xfId="4957"/>
    <cellStyle name="End of sheet 4 25" xfId="4989"/>
    <cellStyle name="End of sheet 4 26" xfId="5026"/>
    <cellStyle name="End of sheet 4 27" xfId="5051"/>
    <cellStyle name="End of sheet 4 28" xfId="5073"/>
    <cellStyle name="End of sheet 4 29" xfId="5096"/>
    <cellStyle name="End of sheet 4 3" xfId="3255"/>
    <cellStyle name="End of sheet 4 4" xfId="3306"/>
    <cellStyle name="End of sheet 4 5" xfId="3387"/>
    <cellStyle name="End of sheet 4 6" xfId="3436"/>
    <cellStyle name="End of sheet 4 7" xfId="3476"/>
    <cellStyle name="End of sheet 4 8" xfId="3544"/>
    <cellStyle name="End of sheet 4 9" xfId="3581"/>
    <cellStyle name="End of sheet 5" xfId="2890"/>
    <cellStyle name="End of sheet 6" xfId="2537"/>
    <cellStyle name="End of sheet 7" xfId="2864"/>
    <cellStyle name="End of sheet 8" xfId="2833"/>
    <cellStyle name="End of sheet 9" xfId="3235"/>
    <cellStyle name="Energis" xfId="1701"/>
    <cellStyle name="Energis 2" xfId="2130"/>
    <cellStyle name="Enter Currency (0)" xfId="1702"/>
    <cellStyle name="Enter Currency (2)" xfId="1703"/>
    <cellStyle name="Enter Units (0)" xfId="1704"/>
    <cellStyle name="Enter Units (1)" xfId="1705"/>
    <cellStyle name="Enter Units (2)" xfId="1706"/>
    <cellStyle name="Entered" xfId="1707"/>
    <cellStyle name="Entered 2" xfId="2131"/>
    <cellStyle name="Entered 3" xfId="2555"/>
    <cellStyle name="Entered 4" xfId="3287"/>
    <cellStyle name="Entered 5" xfId="3178"/>
    <cellStyle name="Entered 6" xfId="4560"/>
    <cellStyle name="Entered 7" xfId="4898"/>
    <cellStyle name="Entités" xfId="1708"/>
    <cellStyle name="Ero" xfId="1709"/>
    <cellStyle name="Error" xfId="1710"/>
    <cellStyle name="ErrorCheck" xfId="1711"/>
    <cellStyle name="Est - $" xfId="1712"/>
    <cellStyle name="Est - %" xfId="1713"/>
    <cellStyle name="Est 0,000.0" xfId="1714"/>
    <cellStyle name="Euro" xfId="1715"/>
    <cellStyle name="Exception" xfId="1716"/>
    <cellStyle name="expandColumn" xfId="1717"/>
    <cellStyle name="expandColumn 2" xfId="2132"/>
    <cellStyle name="expandColumn 2 2" xfId="4819"/>
    <cellStyle name="expandColumn 3" xfId="4604"/>
    <cellStyle name="expandColumn*" xfId="1718"/>
    <cellStyle name="expandColumn* 2" xfId="2133"/>
    <cellStyle name="expandColumn* 2 2" xfId="4820"/>
    <cellStyle name="expandColumn* 3" xfId="4605"/>
    <cellStyle name="expandColumn*+" xfId="1719"/>
    <cellStyle name="expandColumn*+ 2" xfId="2134"/>
    <cellStyle name="expandColumn*+ 2 2" xfId="4821"/>
    <cellStyle name="expandColumn*+ 3" xfId="4606"/>
    <cellStyle name="expandColumnEn" xfId="1720"/>
    <cellStyle name="expandColumnEn 2" xfId="2135"/>
    <cellStyle name="expandColumnEn 2 2" xfId="4822"/>
    <cellStyle name="expandColumnEn 3" xfId="4607"/>
    <cellStyle name="expandColumnEn+" xfId="1721"/>
    <cellStyle name="expandColumnEn+ 2" xfId="2136"/>
    <cellStyle name="expandColumnEn+ 2 2" xfId="4823"/>
    <cellStyle name="expandColumnEn+ 3" xfId="4608"/>
    <cellStyle name="expandColumnMedia" xfId="1722"/>
    <cellStyle name="expandColumnMedia 2" xfId="2137"/>
    <cellStyle name="expandColumnMedia 2 2" xfId="4824"/>
    <cellStyle name="expandColumnMedia 3" xfId="4609"/>
    <cellStyle name="ExpandColumns" xfId="1723"/>
    <cellStyle name="ExpandColumns 2" xfId="2138"/>
    <cellStyle name="ExpandColumns 2 2" xfId="4825"/>
    <cellStyle name="ExpandColumns 3" xfId="4610"/>
    <cellStyle name="ExpandRows" xfId="1724"/>
    <cellStyle name="ExpandRows 2" xfId="2139"/>
    <cellStyle name="ExpandRows 2 2" xfId="4826"/>
    <cellStyle name="ExpandRows 3" xfId="4611"/>
    <cellStyle name="ExpandRowsLevel" xfId="1725"/>
    <cellStyle name="ExpandRowsLevel 2" xfId="2140"/>
    <cellStyle name="ExpandRowsLevel 2 2" xfId="4827"/>
    <cellStyle name="ExpandRowsLevel 3" xfId="4612"/>
    <cellStyle name="ExpandRowsLevž" xfId="1726"/>
    <cellStyle name="ExpandRowsLevž 2" xfId="2141"/>
    <cellStyle name="ExpandRowsLevž 2 2" xfId="4828"/>
    <cellStyle name="ExpandRowsLevž 3" xfId="4613"/>
    <cellStyle name="EY House" xfId="1727"/>
    <cellStyle name="Ezres_Gas_input_to_ERM" xfId="1728"/>
    <cellStyle name="f" xfId="1729"/>
    <cellStyle name="f_LTIP" xfId="1730"/>
    <cellStyle name="F-1D" xfId="1731"/>
    <cellStyle name="Factor" xfId="1732"/>
    <cellStyle name="Factor 2" xfId="2142"/>
    <cellStyle name="Factor 3" xfId="2550"/>
    <cellStyle name="Factor 4" xfId="2823"/>
    <cellStyle name="Factor 5" xfId="3386"/>
    <cellStyle name="Factor 6" xfId="4322"/>
    <cellStyle name="Factor 7" xfId="4652"/>
    <cellStyle name="Fail" xfId="1733"/>
    <cellStyle name="FakePercentNoDec" xfId="1734"/>
    <cellStyle name="Feed-1D" xfId="1735"/>
    <cellStyle name="Feeder Field" xfId="1736"/>
    <cellStyle name="Feed-P" xfId="1737"/>
    <cellStyle name="ff" xfId="1738"/>
    <cellStyle name="fff" xfId="1739"/>
    <cellStyle name="Fijo" xfId="1740"/>
    <cellStyle name="Financiero" xfId="1741"/>
    <cellStyle name="FiscalPeriod" xfId="1742"/>
    <cellStyle name="Fixed" xfId="1743"/>
    <cellStyle name="fn" xfId="1744"/>
    <cellStyle name="fo]_x000d__x000a_UserName=Murat Zelef_x000d__x000a_UserCompany=Bumerang_x000d__x000a__x000d__x000a_[File Paths]_x000d__x000a_WorkingDirectory=C:\EQUIS\DLWIN_x000d__x000a_DownLoader=C" xfId="1745"/>
    <cellStyle name="Font" xfId="1746"/>
    <cellStyle name="Footnote" xfId="1747"/>
    <cellStyle name="Forced to Zero" xfId="1748"/>
    <cellStyle name="fourdecplace" xfId="1749"/>
    <cellStyle name="F-P" xfId="1750"/>
    <cellStyle name="ƒp[ƒZƒ“ƒg_6701 FULL.xls ƒOƒ‰ƒt 1" xfId="1751"/>
    <cellStyle name="F-PI" xfId="1752"/>
    <cellStyle name="fred" xfId="1753"/>
    <cellStyle name="fred 2" xfId="2072"/>
    <cellStyle name="fred 2 2" xfId="4154"/>
    <cellStyle name="fred 3" xfId="2143"/>
    <cellStyle name="fred 3 2" xfId="4185"/>
    <cellStyle name="fred 4" xfId="2539"/>
    <cellStyle name="fred 5" xfId="2827"/>
    <cellStyle name="fred 6" xfId="2585"/>
    <cellStyle name="fred 7" xfId="4565"/>
    <cellStyle name="fred 8" xfId="4536"/>
    <cellStyle name="front page small" xfId="1754"/>
    <cellStyle name="FX_PULL" xfId="21"/>
    <cellStyle name="General No - Black" xfId="1755"/>
    <cellStyle name="General No (Black)" xfId="1756"/>
    <cellStyle name="General No (Red)" xfId="1757"/>
    <cellStyle name="Good 2" xfId="1758"/>
    <cellStyle name="GPAFont" xfId="22"/>
    <cellStyle name="Grand Total" xfId="1759"/>
    <cellStyle name="Grand Total 2" xfId="2144"/>
    <cellStyle name="Grand Total 2 2" xfId="4829"/>
    <cellStyle name="Grand Total 3" xfId="4628"/>
    <cellStyle name="Grey" xfId="1760"/>
    <cellStyle name="Grey 2" xfId="1761"/>
    <cellStyle name="Grey 3" xfId="1762"/>
    <cellStyle name="Grey_Custom3Input" xfId="1763"/>
    <cellStyle name="Greyed out" xfId="1764"/>
    <cellStyle name="Group" xfId="1765"/>
    <cellStyle name="GrowthRate" xfId="1766"/>
    <cellStyle name="h" xfId="1767"/>
    <cellStyle name="H0" xfId="1768"/>
    <cellStyle name="H1" xfId="1769"/>
    <cellStyle name="H2" xfId="1770"/>
    <cellStyle name="H3" xfId="1771"/>
    <cellStyle name="H4" xfId="1772"/>
    <cellStyle name="Hard input" xfId="1773"/>
    <cellStyle name="hard no" xfId="1774"/>
    <cellStyle name="hard no 2" xfId="2145"/>
    <cellStyle name="hard no 3" xfId="2527"/>
    <cellStyle name="hard no 4" xfId="3182"/>
    <cellStyle name="hard no 5" xfId="2817"/>
    <cellStyle name="hard no 6" xfId="4568"/>
    <cellStyle name="hard no 7" xfId="4544"/>
    <cellStyle name="Hard Percent" xfId="1775"/>
    <cellStyle name="hardno" xfId="1776"/>
    <cellStyle name="Hardwire" xfId="1777"/>
    <cellStyle name="Hardwire 2" xfId="2146"/>
    <cellStyle name="Hardwire 3" xfId="2525"/>
    <cellStyle name="Hardwire 4" xfId="2294"/>
    <cellStyle name="Hardwire 5" xfId="3474"/>
    <cellStyle name="Hardwire 6" xfId="4569"/>
    <cellStyle name="Hardwire 7" xfId="4548"/>
    <cellStyle name="H-B" xfId="1778"/>
    <cellStyle name="H-D" xfId="1779"/>
    <cellStyle name="Head" xfId="1780"/>
    <cellStyle name="Head 1" xfId="1781"/>
    <cellStyle name="head1" xfId="1782"/>
    <cellStyle name="head11a" xfId="1783"/>
    <cellStyle name="head11b" xfId="1784"/>
    <cellStyle name="head11c" xfId="1785"/>
    <cellStyle name="head14" xfId="1786"/>
    <cellStyle name="head2" xfId="1787"/>
    <cellStyle name="headd" xfId="1788"/>
    <cellStyle name="Header" xfId="1789"/>
    <cellStyle name="Header1" xfId="1790"/>
    <cellStyle name="Header1 10" xfId="3503"/>
    <cellStyle name="Header1 11" xfId="2791"/>
    <cellStyle name="Header1 12" xfId="2500"/>
    <cellStyle name="Header1 13" xfId="3481"/>
    <cellStyle name="Header1 14" xfId="2281"/>
    <cellStyle name="Header1 15" xfId="3585"/>
    <cellStyle name="Header1 16" xfId="2763"/>
    <cellStyle name="Header1 17" xfId="3351"/>
    <cellStyle name="Header1 18" xfId="2742"/>
    <cellStyle name="Header1 19" xfId="4071"/>
    <cellStyle name="Header1 2" xfId="2231"/>
    <cellStyle name="Header1 2 10" xfId="4243"/>
    <cellStyle name="Header1 2 11" xfId="4287"/>
    <cellStyle name="Header1 2 12" xfId="4874"/>
    <cellStyle name="Header1 2 13" xfId="4958"/>
    <cellStyle name="Header1 2 14" xfId="4990"/>
    <cellStyle name="Header1 2 15" xfId="5027"/>
    <cellStyle name="Header1 2 16" xfId="5074"/>
    <cellStyle name="Header1 2 17" xfId="5097"/>
    <cellStyle name="Header1 2 2" xfId="3205"/>
    <cellStyle name="Header1 2 3" xfId="3477"/>
    <cellStyle name="Header1 2 4" xfId="3646"/>
    <cellStyle name="Header1 2 5" xfId="3739"/>
    <cellStyle name="Header1 2 6" xfId="3778"/>
    <cellStyle name="Header1 2 7" xfId="3831"/>
    <cellStyle name="Header1 2 8" xfId="3862"/>
    <cellStyle name="Header1 2 9" xfId="4215"/>
    <cellStyle name="Header1 20" xfId="3986"/>
    <cellStyle name="Header1 21" xfId="4054"/>
    <cellStyle name="Header1 22" xfId="4220"/>
    <cellStyle name="Header1 23" xfId="4051"/>
    <cellStyle name="Header1 24" xfId="4641"/>
    <cellStyle name="Header1 25" xfId="4387"/>
    <cellStyle name="Header1 26" xfId="4570"/>
    <cellStyle name="Header1 27" xfId="4389"/>
    <cellStyle name="Header1 28" xfId="4563"/>
    <cellStyle name="Header1 29" xfId="5001"/>
    <cellStyle name="Header1 3" xfId="2940"/>
    <cellStyle name="Header1 30" xfId="4865"/>
    <cellStyle name="Header1 4" xfId="2493"/>
    <cellStyle name="Header1 5" xfId="3143"/>
    <cellStyle name="Header1 6" xfId="2553"/>
    <cellStyle name="Header1 7" xfId="3272"/>
    <cellStyle name="Header1 8" xfId="2558"/>
    <cellStyle name="Header1 9" xfId="3314"/>
    <cellStyle name="Header2" xfId="1791"/>
    <cellStyle name="Header2 2" xfId="2073"/>
    <cellStyle name="Header2 2 2" xfId="4155"/>
    <cellStyle name="Header2 3" xfId="2147"/>
    <cellStyle name="Header2 3 2" xfId="4188"/>
    <cellStyle name="Header2 4" xfId="2522"/>
    <cellStyle name="Header2 5" xfId="3026"/>
    <cellStyle name="Header2 6" xfId="3692"/>
    <cellStyle name="Header2 7" xfId="4571"/>
    <cellStyle name="Header2 8" xfId="4554"/>
    <cellStyle name="headercolumn" xfId="1792"/>
    <cellStyle name="heading" xfId="1793"/>
    <cellStyle name="Heading 1 [Bold]" xfId="1794"/>
    <cellStyle name="Heading 1 [Subtle]" xfId="1795"/>
    <cellStyle name="Heading 1 2" xfId="1796"/>
    <cellStyle name="Heading 1 3" xfId="1797"/>
    <cellStyle name="Heading 2 [Bold]" xfId="1798"/>
    <cellStyle name="Heading 2 [Subtle]" xfId="1799"/>
    <cellStyle name="Heading 2 2" xfId="1800"/>
    <cellStyle name="Heading 2 3" xfId="1801"/>
    <cellStyle name="Heading 2 4" xfId="1802"/>
    <cellStyle name="Heading 3 2" xfId="1803"/>
    <cellStyle name="Heading 4 2" xfId="1804"/>
    <cellStyle name="Heading0" xfId="1805"/>
    <cellStyle name="Heading0Bis" xfId="1806"/>
    <cellStyle name="Heading1" xfId="1807"/>
    <cellStyle name="Heading1 2" xfId="1808"/>
    <cellStyle name="Heading1_Account" xfId="1809"/>
    <cellStyle name="Heading2" xfId="1810"/>
    <cellStyle name="Heading3" xfId="1811"/>
    <cellStyle name="Heading4" xfId="1812"/>
    <cellStyle name="HEADINGS" xfId="1813"/>
    <cellStyle name="HEADINGSTOP" xfId="1814"/>
    <cellStyle name="Helv 9 ctr wrap" xfId="1815"/>
    <cellStyle name="Helv 9 lft wrap" xfId="1816"/>
    <cellStyle name="hh" xfId="1817"/>
    <cellStyle name="Hidden" xfId="1818"/>
    <cellStyle name="Hidden 10" xfId="2583"/>
    <cellStyle name="Hidden 11" xfId="2943"/>
    <cellStyle name="Hidden 12" xfId="2430"/>
    <cellStyle name="Hidden 13" xfId="2469"/>
    <cellStyle name="Hidden 14" xfId="3057"/>
    <cellStyle name="Hidden 15" xfId="2471"/>
    <cellStyle name="Hidden 16" xfId="3384"/>
    <cellStyle name="Hidden 17" xfId="2296"/>
    <cellStyle name="Hidden 18" xfId="3617"/>
    <cellStyle name="Hidden 19" xfId="4083"/>
    <cellStyle name="Hidden 2" xfId="2232"/>
    <cellStyle name="Hidden 2 10" xfId="3863"/>
    <cellStyle name="Hidden 2 11" xfId="4216"/>
    <cellStyle name="Hidden 2 12" xfId="4244"/>
    <cellStyle name="Hidden 2 13" xfId="4288"/>
    <cellStyle name="Hidden 2 14" xfId="4875"/>
    <cellStyle name="Hidden 2 15" xfId="4959"/>
    <cellStyle name="Hidden 2 16" xfId="4991"/>
    <cellStyle name="Hidden 2 17" xfId="5028"/>
    <cellStyle name="Hidden 2 18" xfId="5075"/>
    <cellStyle name="Hidden 2 19" xfId="5098"/>
    <cellStyle name="Hidden 2 2" xfId="3206"/>
    <cellStyle name="Hidden 2 3" xfId="3257"/>
    <cellStyle name="Hidden 2 4" xfId="3478"/>
    <cellStyle name="Hidden 2 5" xfId="3583"/>
    <cellStyle name="Hidden 2 6" xfId="3647"/>
    <cellStyle name="Hidden 2 7" xfId="3740"/>
    <cellStyle name="Hidden 2 8" xfId="3779"/>
    <cellStyle name="Hidden 2 9" xfId="3832"/>
    <cellStyle name="Hidden 20" xfId="3985"/>
    <cellStyle name="Hidden 21" xfId="4184"/>
    <cellStyle name="Hidden 22" xfId="3987"/>
    <cellStyle name="Hidden 23" xfId="4052"/>
    <cellStyle name="Hidden 24" xfId="4655"/>
    <cellStyle name="Hidden 25" xfId="4385"/>
    <cellStyle name="Hidden 26" xfId="4578"/>
    <cellStyle name="Hidden 27" xfId="4388"/>
    <cellStyle name="Hidden 28" xfId="4862"/>
    <cellStyle name="Hidden 29" xfId="4390"/>
    <cellStyle name="Hidden 3" xfId="2950"/>
    <cellStyle name="Hidden 30" xfId="4557"/>
    <cellStyle name="Hidden 4" xfId="2479"/>
    <cellStyle name="Hidden 5" xfId="2908"/>
    <cellStyle name="Hidden 6" xfId="2551"/>
    <cellStyle name="Hidden 7" xfId="2845"/>
    <cellStyle name="Hidden 8" xfId="2279"/>
    <cellStyle name="Hidden 9" xfId="2818"/>
    <cellStyle name="Highlight" xfId="1819"/>
    <cellStyle name="Hiperhivatkozás_ERM_reference_case_Gas_input" xfId="1820"/>
    <cellStyle name="Hipervínculo_CEP-FD-02 RESUMEN EJECUTIVO V02-03" xfId="1821"/>
    <cellStyle name="Hist-1D" xfId="1822"/>
    <cellStyle name="hj" xfId="1823"/>
    <cellStyle name="H-M" xfId="1824"/>
    <cellStyle name="hó.    ." xfId="1825"/>
    <cellStyle name="hó. nap." xfId="1826"/>
    <cellStyle name="hours" xfId="1827"/>
    <cellStyle name="hungarian_date" xfId="1828"/>
    <cellStyle name="Hyperlink" xfId="2" builtinId="8"/>
    <cellStyle name="Hyperlink Arrow" xfId="1829"/>
    <cellStyle name="Hyperlink Check" xfId="1830"/>
    <cellStyle name="Hyperlink Text" xfId="1831"/>
    <cellStyle name="i" xfId="1832"/>
    <cellStyle name="i 2" xfId="2148"/>
    <cellStyle name="i 3" xfId="3074"/>
    <cellStyle name="i 4" xfId="2851"/>
    <cellStyle name="i 5" xfId="2810"/>
    <cellStyle name="i 6" xfId="4580"/>
    <cellStyle name="i 7" xfId="4558"/>
    <cellStyle name="i0" xfId="1833"/>
    <cellStyle name="i0 2" xfId="2149"/>
    <cellStyle name="i0 2 2" xfId="2284"/>
    <cellStyle name="i0 2 3" xfId="3364"/>
    <cellStyle name="i0 2 4" xfId="3755"/>
    <cellStyle name="i0 2 5" xfId="4832"/>
    <cellStyle name="i0 2 6" xfId="4748"/>
    <cellStyle name="i0 3" xfId="2505"/>
    <cellStyle name="i0 4" xfId="3027"/>
    <cellStyle name="i0 5" xfId="3744"/>
    <cellStyle name="i0 6" xfId="4667"/>
    <cellStyle name="i0 7" xfId="4783"/>
    <cellStyle name="i1" xfId="1834"/>
    <cellStyle name="I-1D" xfId="1835"/>
    <cellStyle name="i2" xfId="1836"/>
    <cellStyle name="I-2D" xfId="1837"/>
    <cellStyle name="i3" xfId="1838"/>
    <cellStyle name="i4" xfId="1839"/>
    <cellStyle name="i5" xfId="1840"/>
    <cellStyle name="IABackgroundMembers" xfId="1841"/>
    <cellStyle name="IAColorCodingBad" xfId="1842"/>
    <cellStyle name="IAColorCodingGood" xfId="1843"/>
    <cellStyle name="IAColorCodingOK" xfId="1844"/>
    <cellStyle name="IAColumnHeader" xfId="1845"/>
    <cellStyle name="IAContentsList" xfId="1846"/>
    <cellStyle name="IAContentsTitle" xfId="1847"/>
    <cellStyle name="IADataCells" xfId="1848"/>
    <cellStyle name="IADimensionNames" xfId="1849"/>
    <cellStyle name="IAParentColumnHeader" xfId="1850"/>
    <cellStyle name="IAParentRowHeader" xfId="1851"/>
    <cellStyle name="IAQueryInfo" xfId="1852"/>
    <cellStyle name="IAReportTitle" xfId="1853"/>
    <cellStyle name="IARowHeader" xfId="1854"/>
    <cellStyle name="IASubTotalsCol" xfId="1855"/>
    <cellStyle name="IASubTotalsRow" xfId="1856"/>
    <cellStyle name="Inactive" xfId="1857"/>
    <cellStyle name="IncomeStatement" xfId="1858"/>
    <cellStyle name="IncomingData" xfId="1859"/>
    <cellStyle name="IncomingDataBold" xfId="1860"/>
    <cellStyle name="InLink" xfId="1861"/>
    <cellStyle name="Input (%)" xfId="1862"/>
    <cellStyle name="Input (£m)" xfId="1863"/>
    <cellStyle name="Input (No)" xfId="1864"/>
    <cellStyle name="Input (x)" xfId="1865"/>
    <cellStyle name="Input [yellow]" xfId="1866"/>
    <cellStyle name="Input [yellow] 2" xfId="1867"/>
    <cellStyle name="Input [yellow] 2 2" xfId="2151"/>
    <cellStyle name="Input [yellow] 2 3" xfId="2496"/>
    <cellStyle name="Input [yellow] 2 4" xfId="2866"/>
    <cellStyle name="Input [yellow] 2 5" xfId="3080"/>
    <cellStyle name="Input [yellow] 2 6" xfId="4601"/>
    <cellStyle name="Input [yellow] 2 7" xfId="4562"/>
    <cellStyle name="Input [yellow] 3" xfId="1868"/>
    <cellStyle name="Input [yellow] 3 2" xfId="2152"/>
    <cellStyle name="Input [yellow] 3 3" xfId="2495"/>
    <cellStyle name="Input [yellow] 3 4" xfId="2867"/>
    <cellStyle name="Input [yellow] 3 5" xfId="2771"/>
    <cellStyle name="Input [yellow] 3 6" xfId="4602"/>
    <cellStyle name="Input [yellow] 3 7" xfId="5052"/>
    <cellStyle name="Input [yellow] 4" xfId="2150"/>
    <cellStyle name="Input [yellow] 5" xfId="2497"/>
    <cellStyle name="Input [yellow] 6" xfId="2865"/>
    <cellStyle name="Input [yellow] 7" xfId="2770"/>
    <cellStyle name="Input [yellow] 8" xfId="4600"/>
    <cellStyle name="Input [yellow] 9" xfId="4561"/>
    <cellStyle name="Input [yellow]_Custom3Input" xfId="1869"/>
    <cellStyle name="Input 0,0" xfId="1870"/>
    <cellStyle name="Input 1" xfId="1871"/>
    <cellStyle name="Input 2" xfId="1872"/>
    <cellStyle name="Input 2 2" xfId="2153"/>
    <cellStyle name="Input 2 2 2" xfId="4834"/>
    <cellStyle name="Input 2 3" xfId="4682"/>
    <cellStyle name="Input 3" xfId="1873"/>
    <cellStyle name="Input 3 2" xfId="2154"/>
    <cellStyle name="Input 3 2 2" xfId="4835"/>
    <cellStyle name="Input 3 3" xfId="4683"/>
    <cellStyle name="Input bps" xfId="1874"/>
    <cellStyle name="Input calculation" xfId="1875"/>
    <cellStyle name="Input Cell" xfId="1876"/>
    <cellStyle name="Input Celll" xfId="1877"/>
    <cellStyle name="Input data" xfId="1878"/>
    <cellStyle name="Input data 2" xfId="2155"/>
    <cellStyle name="Input data 2 2" xfId="4836"/>
    <cellStyle name="Input data 3" xfId="4684"/>
    <cellStyle name="Input date" xfId="1879"/>
    <cellStyle name="Input estimate" xfId="1880"/>
    <cellStyle name="Input estimate 2" xfId="2156"/>
    <cellStyle name="Input estimate 2 2" xfId="4837"/>
    <cellStyle name="Input estimate 3" xfId="4685"/>
    <cellStyle name="Input general" xfId="1881"/>
    <cellStyle name="Input gridlines" xfId="1882"/>
    <cellStyle name="Input link" xfId="1883"/>
    <cellStyle name="Input link (different workbook)" xfId="1884"/>
    <cellStyle name="Input Link_LTIP" xfId="1885"/>
    <cellStyle name="Input multiple" xfId="1886"/>
    <cellStyle name="Input Number" xfId="1887"/>
    <cellStyle name="Input parameter" xfId="1888"/>
    <cellStyle name="Input parameter 2" xfId="2157"/>
    <cellStyle name="Input parameter 2 2" xfId="4838"/>
    <cellStyle name="Input parameter 3" xfId="4687"/>
    <cellStyle name="Input pence" xfId="1889"/>
    <cellStyle name="input percent" xfId="1890"/>
    <cellStyle name="Input percentage" xfId="1891"/>
    <cellStyle name="Input%" xfId="1892"/>
    <cellStyle name="InputBlueFont" xfId="1893"/>
    <cellStyle name="InputCell" xfId="1894"/>
    <cellStyle name="InputCellAccount" xfId="1895"/>
    <cellStyle name="InputCellAccount 2" xfId="2158"/>
    <cellStyle name="InputCellAccount 2 2" xfId="4839"/>
    <cellStyle name="InputCellAccount 3" xfId="4689"/>
    <cellStyle name="InputCellAccountDef" xfId="1896"/>
    <cellStyle name="InputCellAccountDef 2" xfId="2159"/>
    <cellStyle name="InputCellAccountDef 2 2" xfId="4840"/>
    <cellStyle name="InputCellAccountDef 3" xfId="4690"/>
    <cellStyle name="InputCellAP" xfId="1897"/>
    <cellStyle name="InputCellAP 2" xfId="2160"/>
    <cellStyle name="InputCellAP 2 2" xfId="4841"/>
    <cellStyle name="InputCellAP 3" xfId="4691"/>
    <cellStyle name="InputCellComma" xfId="1898"/>
    <cellStyle name="InputCellComma 2" xfId="2161"/>
    <cellStyle name="InputCellComma 2 2" xfId="4842"/>
    <cellStyle name="InputCellComma 3" xfId="4692"/>
    <cellStyle name="InputCellDef" xfId="1899"/>
    <cellStyle name="InputCellDef 2" xfId="2162"/>
    <cellStyle name="InputCellDef 2 2" xfId="4843"/>
    <cellStyle name="InputCellDef 3" xfId="4693"/>
    <cellStyle name="InputCellDefPer" xfId="1900"/>
    <cellStyle name="InputCellDefPer 2" xfId="2163"/>
    <cellStyle name="InputCellDefPer 2 2" xfId="4844"/>
    <cellStyle name="InputCellDefPer 3" xfId="4694"/>
    <cellStyle name="InputCellDiv" xfId="1901"/>
    <cellStyle name="InputCellDiv 2" xfId="2164"/>
    <cellStyle name="InputCellDiv 2 2" xfId="4845"/>
    <cellStyle name="InputCellDiv 3" xfId="4695"/>
    <cellStyle name="InputCellGreen" xfId="1902"/>
    <cellStyle name="InputCellGreen 2" xfId="2165"/>
    <cellStyle name="InputCellGreen 2 2" xfId="3319"/>
    <cellStyle name="InputCellGreen 2 3" xfId="3442"/>
    <cellStyle name="InputCellGreen 2 4" xfId="3808"/>
    <cellStyle name="InputCellGreen 2 5" xfId="4846"/>
    <cellStyle name="InputCellGreen 2 6" xfId="4964"/>
    <cellStyle name="InputCellGreen 3" xfId="2478"/>
    <cellStyle name="InputCellGreen 4" xfId="3388"/>
    <cellStyle name="InputCellGreen 5" xfId="3105"/>
    <cellStyle name="InputCellGreen 6" xfId="4696"/>
    <cellStyle name="InputCellGreen 7" xfId="4293"/>
    <cellStyle name="InputCellGreen 8" xfId="4564"/>
    <cellStyle name="InputCellGrey" xfId="1903"/>
    <cellStyle name="InputCellP" xfId="1904"/>
    <cellStyle name="InputCellP 2" xfId="2166"/>
    <cellStyle name="InputCellP 2 2" xfId="4847"/>
    <cellStyle name="InputCellP 3" xfId="4697"/>
    <cellStyle name="InputCellProcent" xfId="1905"/>
    <cellStyle name="InputCellProcent 2" xfId="2167"/>
    <cellStyle name="InputCellProcent 2 2" xfId="4848"/>
    <cellStyle name="InputCellProcent 3" xfId="4698"/>
    <cellStyle name="InputCellRed" xfId="1906"/>
    <cellStyle name="InputCellRed 2" xfId="2168"/>
    <cellStyle name="InputCellRed 2 2" xfId="4849"/>
    <cellStyle name="InputCellRed 3" xfId="4699"/>
    <cellStyle name="InputCellRedLeft" xfId="1907"/>
    <cellStyle name="InputCellRedLeft 2" xfId="2169"/>
    <cellStyle name="InputCellRedLeft 2 2" xfId="4850"/>
    <cellStyle name="InputCellRedLeft 3" xfId="4700"/>
    <cellStyle name="InputCellRedUnder" xfId="1908"/>
    <cellStyle name="InputCellRedUnder 2" xfId="2170"/>
    <cellStyle name="InputCellRedUnder 2 2" xfId="4851"/>
    <cellStyle name="InputCellRedUnder 3" xfId="4701"/>
    <cellStyle name="InputCellTab" xfId="1909"/>
    <cellStyle name="InputCellTab 2" xfId="2171"/>
    <cellStyle name="InputCellTab 2 2" xfId="4852"/>
    <cellStyle name="InputCellTab 3" xfId="4702"/>
    <cellStyle name="InputCellText" xfId="1910"/>
    <cellStyle name="InputCellText 2" xfId="2172"/>
    <cellStyle name="InputCellText 2 2" xfId="4853"/>
    <cellStyle name="InputCellText 3" xfId="4703"/>
    <cellStyle name="InputData" xfId="1911"/>
    <cellStyle name="InputData2" xfId="1912"/>
    <cellStyle name="InputDataBold" xfId="1913"/>
    <cellStyle name="InputDataJM" xfId="1914"/>
    <cellStyle name="InputDataJM 2" xfId="2173"/>
    <cellStyle name="InputDataJM 2 2" xfId="4854"/>
    <cellStyle name="InputDataJM 3" xfId="4705"/>
    <cellStyle name="InputDate" xfId="1915"/>
    <cellStyle name="InputDecimal" xfId="1916"/>
    <cellStyle name="InputPct" xfId="1917"/>
    <cellStyle name="InputPct 2" xfId="2174"/>
    <cellStyle name="InputPct 3" xfId="2297"/>
    <cellStyle name="InputPct 4" xfId="2876"/>
    <cellStyle name="InputPct 5" xfId="2773"/>
    <cellStyle name="InputPct 6" xfId="4630"/>
    <cellStyle name="InputPct 7" xfId="4292"/>
    <cellStyle name="Inputs" xfId="1918"/>
    <cellStyle name="Inputs 10" xfId="2838"/>
    <cellStyle name="Inputs 11" xfId="3507"/>
    <cellStyle name="Inputs 12" xfId="3031"/>
    <cellStyle name="Inputs 13" xfId="2298"/>
    <cellStyle name="Inputs 14" xfId="2602"/>
    <cellStyle name="Inputs 15" xfId="2992"/>
    <cellStyle name="Inputs 16" xfId="2552"/>
    <cellStyle name="Inputs 17" xfId="3281"/>
    <cellStyle name="Inputs 18" xfId="4095"/>
    <cellStyle name="Inputs 19" xfId="3982"/>
    <cellStyle name="Inputs 2" xfId="2076"/>
    <cellStyle name="Inputs 2 10" xfId="2310"/>
    <cellStyle name="Inputs 2 11" xfId="2997"/>
    <cellStyle name="Inputs 2 12" xfId="3211"/>
    <cellStyle name="Inputs 2 13" xfId="3285"/>
    <cellStyle name="Inputs 2 14" xfId="2795"/>
    <cellStyle name="Inputs 2 15" xfId="3649"/>
    <cellStyle name="Inputs 2 16" xfId="3318"/>
    <cellStyle name="Inputs 2 17" xfId="4157"/>
    <cellStyle name="Inputs 2 18" xfId="3936"/>
    <cellStyle name="Inputs 2 19" xfId="4108"/>
    <cellStyle name="Inputs 2 2" xfId="3109"/>
    <cellStyle name="Inputs 2 20" xfId="4070"/>
    <cellStyle name="Inputs 2 21" xfId="4786"/>
    <cellStyle name="Inputs 2 22" xfId="4896"/>
    <cellStyle name="Inputs 2 23" xfId="4722"/>
    <cellStyle name="Inputs 2 24" xfId="4877"/>
    <cellStyle name="Inputs 2 25" xfId="4654"/>
    <cellStyle name="Inputs 2 26" xfId="4373"/>
    <cellStyle name="Inputs 2 27" xfId="4749"/>
    <cellStyle name="Inputs 2 3" xfId="2333"/>
    <cellStyle name="Inputs 2 4" xfId="3032"/>
    <cellStyle name="Inputs 2 5" xfId="2968"/>
    <cellStyle name="Inputs 2 6" xfId="2453"/>
    <cellStyle name="Inputs 2 7" xfId="2451"/>
    <cellStyle name="Inputs 2 8" xfId="3173"/>
    <cellStyle name="Inputs 2 9" xfId="2850"/>
    <cellStyle name="Inputs 20" xfId="4082"/>
    <cellStyle name="Inputs 21" xfId="3984"/>
    <cellStyle name="Inputs 22" xfId="3890"/>
    <cellStyle name="Inputs 23" xfId="4708"/>
    <cellStyle name="Inputs 24" xfId="4368"/>
    <cellStyle name="Inputs 25" xfId="4631"/>
    <cellStyle name="Inputs 26" xfId="4384"/>
    <cellStyle name="Inputs 27" xfId="5002"/>
    <cellStyle name="Inputs 3" xfId="2175"/>
    <cellStyle name="Inputs 3 10" xfId="2874"/>
    <cellStyle name="Inputs 3 11" xfId="3652"/>
    <cellStyle name="Inputs 3 12" xfId="3686"/>
    <cellStyle name="Inputs 3 13" xfId="2426"/>
    <cellStyle name="Inputs 3 14" xfId="3751"/>
    <cellStyle name="Inputs 3 15" xfId="3781"/>
    <cellStyle name="Inputs 3 16" xfId="3809"/>
    <cellStyle name="Inputs 3 17" xfId="3842"/>
    <cellStyle name="Inputs 3 18" xfId="3865"/>
    <cellStyle name="Inputs 3 19" xfId="4193"/>
    <cellStyle name="Inputs 3 2" xfId="3170"/>
    <cellStyle name="Inputs 3 20" xfId="4221"/>
    <cellStyle name="Inputs 3 21" xfId="4256"/>
    <cellStyle name="Inputs 3 22" xfId="4277"/>
    <cellStyle name="Inputs 3 23" xfId="4085"/>
    <cellStyle name="Inputs 3 24" xfId="4856"/>
    <cellStyle name="Inputs 3 25" xfId="4924"/>
    <cellStyle name="Inputs 3 26" xfId="4965"/>
    <cellStyle name="Inputs 3 27" xfId="5004"/>
    <cellStyle name="Inputs 3 28" xfId="5032"/>
    <cellStyle name="Inputs 3 29" xfId="5055"/>
    <cellStyle name="Inputs 3 3" xfId="3270"/>
    <cellStyle name="Inputs 3 30" xfId="5077"/>
    <cellStyle name="Inputs 3 4" xfId="3075"/>
    <cellStyle name="Inputs 3 5" xfId="3401"/>
    <cellStyle name="Inputs 3 6" xfId="3447"/>
    <cellStyle name="Inputs 3 7" xfId="3518"/>
    <cellStyle name="Inputs 3 8" xfId="3556"/>
    <cellStyle name="Inputs 3 9" xfId="3591"/>
    <cellStyle name="Inputs 4" xfId="2233"/>
    <cellStyle name="Inputs 4 10" xfId="3616"/>
    <cellStyle name="Inputs 4 11" xfId="3648"/>
    <cellStyle name="Inputs 4 12" xfId="3677"/>
    <cellStyle name="Inputs 4 13" xfId="3715"/>
    <cellStyle name="Inputs 4 14" xfId="3780"/>
    <cellStyle name="Inputs 4 15" xfId="3807"/>
    <cellStyle name="Inputs 4 16" xfId="3833"/>
    <cellStyle name="Inputs 4 17" xfId="3864"/>
    <cellStyle name="Inputs 4 18" xfId="3884"/>
    <cellStyle name="Inputs 4 19" xfId="4217"/>
    <cellStyle name="Inputs 4 2" xfId="3207"/>
    <cellStyle name="Inputs 4 20" xfId="4245"/>
    <cellStyle name="Inputs 4 21" xfId="4275"/>
    <cellStyle name="Inputs 4 22" xfId="4278"/>
    <cellStyle name="Inputs 4 23" xfId="4289"/>
    <cellStyle name="Inputs 4 24" xfId="4960"/>
    <cellStyle name="Inputs 4 25" xfId="4992"/>
    <cellStyle name="Inputs 4 26" xfId="5029"/>
    <cellStyle name="Inputs 4 27" xfId="5053"/>
    <cellStyle name="Inputs 4 28" xfId="5076"/>
    <cellStyle name="Inputs 4 29" xfId="5099"/>
    <cellStyle name="Inputs 4 3" xfId="3258"/>
    <cellStyle name="Inputs 4 4" xfId="3309"/>
    <cellStyle name="Inputs 4 5" xfId="3389"/>
    <cellStyle name="Inputs 4 6" xfId="3437"/>
    <cellStyle name="Inputs 4 7" xfId="3479"/>
    <cellStyle name="Inputs 4 8" xfId="3546"/>
    <cellStyle name="Inputs 4 9" xfId="3584"/>
    <cellStyle name="Inputs 5" xfId="3011"/>
    <cellStyle name="Inputs 6" xfId="2956"/>
    <cellStyle name="Inputs 7" xfId="2511"/>
    <cellStyle name="Inputs 8" xfId="3312"/>
    <cellStyle name="Inputs 9" xfId="2302"/>
    <cellStyle name="Inputs2" xfId="1919"/>
    <cellStyle name="InputValue" xfId="1920"/>
    <cellStyle name="Integer" xfId="1921"/>
    <cellStyle name="I-P" xfId="1922"/>
    <cellStyle name="Italic" xfId="1923"/>
    <cellStyle name="Item" xfId="1924"/>
    <cellStyle name="Items_Optional" xfId="1925"/>
    <cellStyle name="ItemTypeClass" xfId="1926"/>
    <cellStyle name="ItemTypeClass 2" xfId="2176"/>
    <cellStyle name="ItemTypeClass 2 2" xfId="3326"/>
    <cellStyle name="ItemTypeClass 2 3" xfId="3448"/>
    <cellStyle name="ItemTypeClass 2 4" xfId="3810"/>
    <cellStyle name="ItemTypeClass 2 5" xfId="4857"/>
    <cellStyle name="ItemTypeClass 2 6" xfId="4966"/>
    <cellStyle name="ItemTypeClass 3" xfId="2468"/>
    <cellStyle name="ItemTypeClass 4" xfId="3202"/>
    <cellStyle name="ItemTypeClass 5" xfId="2774"/>
    <cellStyle name="ItemTypeClass 6" xfId="4716"/>
    <cellStyle name="ItemTypeClass 7" xfId="4632"/>
    <cellStyle name="James" xfId="1927"/>
    <cellStyle name="Joe" xfId="1928"/>
    <cellStyle name="Keynum" xfId="1929"/>
    <cellStyle name="kopregel" xfId="1930"/>
    <cellStyle name="kopregel 10" xfId="2549"/>
    <cellStyle name="kopregel 11" xfId="3366"/>
    <cellStyle name="kopregel 12" xfId="3352"/>
    <cellStyle name="kopregel 13" xfId="3362"/>
    <cellStyle name="kopregel 14" xfId="2273"/>
    <cellStyle name="kopregel 15" xfId="2601"/>
    <cellStyle name="kopregel 16" xfId="3303"/>
    <cellStyle name="kopregel 17" xfId="2605"/>
    <cellStyle name="kopregel 18" xfId="2491"/>
    <cellStyle name="kopregel 19" xfId="4105"/>
    <cellStyle name="kopregel 2" xfId="2077"/>
    <cellStyle name="kopregel 2 2" xfId="4158"/>
    <cellStyle name="kopregel 2 3" xfId="4897"/>
    <cellStyle name="kopregel 2 4" xfId="4603"/>
    <cellStyle name="kopregel 20" xfId="3980"/>
    <cellStyle name="kopregel 21" xfId="4084"/>
    <cellStyle name="kopregel 22" xfId="3983"/>
    <cellStyle name="kopregel 23" xfId="4053"/>
    <cellStyle name="kopregel 24" xfId="4720"/>
    <cellStyle name="kopregel 25" xfId="4358"/>
    <cellStyle name="kopregel 26" xfId="4633"/>
    <cellStyle name="kopregel 27" xfId="4383"/>
    <cellStyle name="kopregel 28" xfId="4752"/>
    <cellStyle name="kopregel 29" xfId="4386"/>
    <cellStyle name="kopregel 3" xfId="3016"/>
    <cellStyle name="kopregel 30" xfId="4566"/>
    <cellStyle name="kopregel 4" xfId="2417"/>
    <cellStyle name="kopregel 5" xfId="2966"/>
    <cellStyle name="kopregel 6" xfId="2503"/>
    <cellStyle name="kopregel 7" xfId="2881"/>
    <cellStyle name="kopregel 8" xfId="2520"/>
    <cellStyle name="kopregel 9" xfId="2848"/>
    <cellStyle name="KP_Normal" xfId="1931"/>
    <cellStyle name="KPMG Heading 1" xfId="23"/>
    <cellStyle name="KPMG Heading 2" xfId="24"/>
    <cellStyle name="KPMG Heading 3" xfId="25"/>
    <cellStyle name="KPMG Heading 4" xfId="26"/>
    <cellStyle name="KPMG Normal" xfId="27"/>
    <cellStyle name="KPMG Normal 2" xfId="83"/>
    <cellStyle name="KPMG Normal 2 2" xfId="3902"/>
    <cellStyle name="KPMG Normal 3" xfId="3893"/>
    <cellStyle name="KPMG Normal Text" xfId="28"/>
    <cellStyle name="KPMG Normal Text 2" xfId="84"/>
    <cellStyle name="KPMG Normal Text 2 2" xfId="3903"/>
    <cellStyle name="KPMG Normal Text 3" xfId="3894"/>
    <cellStyle name="KPMG Normal_4.12 Monaco Put Option" xfId="29"/>
    <cellStyle name="l]_x000d__x000a_Path=M:\RIOCEN01_x000d__x000a_Name=Carlos Emilio Brousse_x000d__x000a_DDEApps=nsf,nsg,nsh,ntf,ns2,ors,org_x000d__x000a_SmartIcons=Todos_x000d__x000a_" xfId="1932"/>
    <cellStyle name="Label" xfId="1933"/>
    <cellStyle name="Label data source" xfId="1934"/>
    <cellStyle name="Label item" xfId="1935"/>
    <cellStyle name="Label list" xfId="1936"/>
    <cellStyle name="LABEL Normal" xfId="1937"/>
    <cellStyle name="LABEL Note" xfId="1938"/>
    <cellStyle name="Label number" xfId="1939"/>
    <cellStyle name="LABEL Units" xfId="1940"/>
    <cellStyle name="left" xfId="1941"/>
    <cellStyle name="LeftBorder" xfId="1942"/>
    <cellStyle name="lev1" xfId="1943"/>
    <cellStyle name="lev2" xfId="1944"/>
    <cellStyle name="lev3" xfId="1945"/>
    <cellStyle name="lev4" xfId="1946"/>
    <cellStyle name="Level 1 Acc Code" xfId="1947"/>
    <cellStyle name="Level 1 Account" xfId="1948"/>
    <cellStyle name="Level 1 Account Name" xfId="1949"/>
    <cellStyle name="Level 10" xfId="1950"/>
    <cellStyle name="Level 10 Account" xfId="1951"/>
    <cellStyle name="Level 10 Account Name" xfId="1952"/>
    <cellStyle name="Level 11" xfId="1953"/>
    <cellStyle name="Level 11 Account Name" xfId="1954"/>
    <cellStyle name="Level 2 Acc Code" xfId="1955"/>
    <cellStyle name="Level 2 Account" xfId="1956"/>
    <cellStyle name="Level 2 Account Name" xfId="1957"/>
    <cellStyle name="Level 3 Acc Code" xfId="1958"/>
    <cellStyle name="Level 3 Account" xfId="1959"/>
    <cellStyle name="Level 3 Account Name" xfId="1960"/>
    <cellStyle name="Level 4 Acc Code" xfId="1961"/>
    <cellStyle name="Level 4 Account" xfId="1962"/>
    <cellStyle name="Level 4 Account Name" xfId="1963"/>
    <cellStyle name="Level 5 Acc Code" xfId="1964"/>
    <cellStyle name="Level 5 Account" xfId="1965"/>
    <cellStyle name="Level 5 Account Name" xfId="1966"/>
    <cellStyle name="Level 6 Acc Code" xfId="1967"/>
    <cellStyle name="Level 6 Account" xfId="1968"/>
    <cellStyle name="Level 6 Account Name" xfId="1969"/>
    <cellStyle name="Level 7 Acc Code" xfId="1970"/>
    <cellStyle name="Level 7 Account" xfId="1971"/>
    <cellStyle name="Level 7 Account Name" xfId="1972"/>
    <cellStyle name="Level 8 Acc Code" xfId="1973"/>
    <cellStyle name="Level 8 Account" xfId="1974"/>
    <cellStyle name="Level 8 Account Name" xfId="1975"/>
    <cellStyle name="Level 9 Acc Code" xfId="1976"/>
    <cellStyle name="Level 9 Account" xfId="1977"/>
    <cellStyle name="Level 9 Account Name" xfId="1978"/>
    <cellStyle name="LEVERS69" xfId="1979"/>
    <cellStyle name="Libellés" xfId="1980"/>
    <cellStyle name="Link Currency (0)" xfId="1981"/>
    <cellStyle name="Link Currency (2)" xfId="1982"/>
    <cellStyle name="Link Units (0)" xfId="1983"/>
    <cellStyle name="Link Units (1)" xfId="1984"/>
    <cellStyle name="Link Units (2)" xfId="1985"/>
    <cellStyle name="Linked" xfId="1986"/>
    <cellStyle name="Linked Input" xfId="1987"/>
    <cellStyle name="Linked Output" xfId="1988"/>
    <cellStyle name="LOCKED" xfId="30"/>
    <cellStyle name="Long Date" xfId="1989"/>
    <cellStyle name="Lookup Table Heading" xfId="1990"/>
    <cellStyle name="Lookup Table Heading 2" xfId="2177"/>
    <cellStyle name="Lookup Table Heading 3" xfId="3217"/>
    <cellStyle name="Lookup Table Heading 4" xfId="3030"/>
    <cellStyle name="Lookup Table Heading 5" xfId="3456"/>
    <cellStyle name="Lookup Table Heading 6" xfId="4672"/>
    <cellStyle name="Lookup Table Heading 7" xfId="4573"/>
    <cellStyle name="Lookup Table Label" xfId="1991"/>
    <cellStyle name="Lookup Table Label 2" xfId="2178"/>
    <cellStyle name="Lookup Table Label 3" xfId="2433"/>
    <cellStyle name="Lookup Table Label 4" xfId="3160"/>
    <cellStyle name="Lookup Table Label 5" xfId="3438"/>
    <cellStyle name="Lookup Table Label 6" xfId="4673"/>
    <cellStyle name="Lookup Table Label 7" xfId="5030"/>
    <cellStyle name="Lookup Table Number" xfId="1992"/>
    <cellStyle name="Lookup Table Number 2" xfId="2179"/>
    <cellStyle name="Lookup Table Number 3" xfId="3218"/>
    <cellStyle name="Lookup Table Number 4" xfId="3183"/>
    <cellStyle name="Lookup Table Number 5" xfId="3748"/>
    <cellStyle name="Lookup Table Number 6" xfId="4674"/>
    <cellStyle name="Lookup Table Number 7" xfId="4574"/>
    <cellStyle name="ŀ㖌࠰ŀŀ䅀܀ŀŀ䅀܀ŀŀ䅀܀ŀŀ䅀܀ŀŀ䅀܀ŀŀ䅀܀ŀŀ䅀܀ŀŀ䅀܀ŀŀ䅀܀ŀŀ䅀܀ŀŀ䅀܀ŀŀ䅀܀ŀŀ䅀܀ŀŀ䅀܀ŀŀ䅀܀ŀ" xfId="1993"/>
    <cellStyle name="ŀ䅀" xfId="1994"/>
    <cellStyle name="m" xfId="1995"/>
    <cellStyle name="Millares_Debt mar07_cajusteFDC_V1_kpmg" xfId="31"/>
    <cellStyle name="Normal" xfId="0" builtinId="0"/>
    <cellStyle name="Normal - Style1" xfId="32"/>
    <cellStyle name="Normal 10" xfId="86"/>
    <cellStyle name="Normal 10 2" xfId="3905"/>
    <cellStyle name="Normal 11" xfId="91"/>
    <cellStyle name="Normal 11 2" xfId="3910"/>
    <cellStyle name="Normal 12" xfId="85"/>
    <cellStyle name="Normal 12 2" xfId="3904"/>
    <cellStyle name="Normal 13" xfId="90"/>
    <cellStyle name="Normal 13 2" xfId="3909"/>
    <cellStyle name="Normal 133" xfId="104"/>
    <cellStyle name="Normal 133 2" xfId="2035"/>
    <cellStyle name="Normal 133 3" xfId="2195"/>
    <cellStyle name="Normal 134" xfId="1997"/>
    <cellStyle name="Normal 134 2" xfId="2078"/>
    <cellStyle name="Normal 134 2 2" xfId="4159"/>
    <cellStyle name="Normal 134 3" xfId="4126"/>
    <cellStyle name="Normal 14" xfId="96"/>
    <cellStyle name="Normal 14 2" xfId="124"/>
    <cellStyle name="Normal 14 2 2" xfId="126"/>
    <cellStyle name="Normal 14 2 2 2" xfId="2043"/>
    <cellStyle name="Normal 14 2 2 3" xfId="2203"/>
    <cellStyle name="Normal 14 2 3" xfId="2041"/>
    <cellStyle name="Normal 14 2 4" xfId="2201"/>
    <cellStyle name="Normal 14 3" xfId="2030"/>
    <cellStyle name="Normal 14 4" xfId="2190"/>
    <cellStyle name="Normal 15" xfId="98"/>
    <cellStyle name="Normal 15 2" xfId="2032"/>
    <cellStyle name="Normal 15 3" xfId="2192"/>
    <cellStyle name="Normal 16" xfId="101"/>
    <cellStyle name="Normal 16 2" xfId="3915"/>
    <cellStyle name="Normal 17" xfId="105"/>
    <cellStyle name="Normal 17 2" xfId="1999"/>
    <cellStyle name="Normal 17 2 2" xfId="2080"/>
    <cellStyle name="Normal 17 2 3" xfId="2235"/>
    <cellStyle name="Normal 17 3" xfId="2036"/>
    <cellStyle name="Normal 17 4" xfId="2196"/>
    <cellStyle name="Normal 18" xfId="121"/>
    <cellStyle name="Normal 18 2" xfId="1998"/>
    <cellStyle name="Normal 18 2 2" xfId="2079"/>
    <cellStyle name="Normal 18 2 3" xfId="2234"/>
    <cellStyle name="Normal 18 3" xfId="2038"/>
    <cellStyle name="Normal 18 4" xfId="2198"/>
    <cellStyle name="Normal 19" xfId="123"/>
    <cellStyle name="Normal 19 2" xfId="2000"/>
    <cellStyle name="Normal 19 2 2" xfId="2081"/>
    <cellStyle name="Normal 19 2 3" xfId="2236"/>
    <cellStyle name="Normal 19 3" xfId="2040"/>
    <cellStyle name="Normal 19 4" xfId="2200"/>
    <cellStyle name="Normal 2" xfId="4"/>
    <cellStyle name="Normal 20" xfId="128"/>
    <cellStyle name="Normal 20 2" xfId="3920"/>
    <cellStyle name="Normal 21" xfId="2075"/>
    <cellStyle name="Normal 22" xfId="2047"/>
    <cellStyle name="Normal 22 2" xfId="4134"/>
    <cellStyle name="Normal 23" xfId="100"/>
    <cellStyle name="Normal 23 2" xfId="3914"/>
    <cellStyle name="Normal 24" xfId="2182"/>
    <cellStyle name="Normal 24 2" xfId="4195"/>
    <cellStyle name="Normal 25" xfId="2237"/>
    <cellStyle name="Normal 26" xfId="2240"/>
    <cellStyle name="Normal 27" xfId="6"/>
    <cellStyle name="Normal 28" xfId="33"/>
    <cellStyle name="Normal 29" xfId="2280"/>
    <cellStyle name="Normal 3" xfId="34"/>
    <cellStyle name="Normal 3 2" xfId="117"/>
    <cellStyle name="Normal 3 3" xfId="129"/>
    <cellStyle name="Normal 30" xfId="2278"/>
    <cellStyle name="Normal 31" xfId="2274"/>
    <cellStyle name="Normal 32" xfId="2264"/>
    <cellStyle name="Normal 33" xfId="2373"/>
    <cellStyle name="Normal 34" xfId="2367"/>
    <cellStyle name="Normal 35" xfId="3409"/>
    <cellStyle name="Normal 36" xfId="3455"/>
    <cellStyle name="Normal 37" xfId="2334"/>
    <cellStyle name="Normal 38" xfId="2948"/>
    <cellStyle name="Normal 39" xfId="3320"/>
    <cellStyle name="Normal 4" xfId="78"/>
    <cellStyle name="Normal 4 2" xfId="94"/>
    <cellStyle name="Normal 4 2 2" xfId="2028"/>
    <cellStyle name="Normal 4 2 3" xfId="2188"/>
    <cellStyle name="Normal 4 3" xfId="102"/>
    <cellStyle name="Normal 4 3 2" xfId="2033"/>
    <cellStyle name="Normal 4 3 3" xfId="2193"/>
    <cellStyle name="Normal 4 4" xfId="2026"/>
    <cellStyle name="Normal 4 5" xfId="2186"/>
    <cellStyle name="Normal 40" xfId="3274"/>
    <cellStyle name="Normal 41" xfId="3656"/>
    <cellStyle name="Normal 42" xfId="2584"/>
    <cellStyle name="Normal 43" xfId="2570"/>
    <cellStyle name="Normal 44" xfId="3718"/>
    <cellStyle name="Normal 45" xfId="3743"/>
    <cellStyle name="Normal 46" xfId="3717"/>
    <cellStyle name="Normal 47" xfId="3885"/>
    <cellStyle name="Normal 48" xfId="3908"/>
    <cellStyle name="Normal 49" xfId="4131"/>
    <cellStyle name="Normal 5" xfId="80"/>
    <cellStyle name="Normal 5 2" xfId="3900"/>
    <cellStyle name="Normal 50" xfId="4089"/>
    <cellStyle name="Normal 51" xfId="4091"/>
    <cellStyle name="Normal 52" xfId="4290"/>
    <cellStyle name="Normal 53" xfId="4315"/>
    <cellStyle name="Normal 54" xfId="4866"/>
    <cellStyle name="Normal 55" xfId="4323"/>
    <cellStyle name="Normal 56" xfId="4765"/>
    <cellStyle name="Normal 57" xfId="4929"/>
    <cellStyle name="Normal 58" xfId="4300"/>
    <cellStyle name="Normal 6" xfId="88"/>
    <cellStyle name="Normal 6 2" xfId="3907"/>
    <cellStyle name="Normal 7" xfId="93"/>
    <cellStyle name="Normal 7 2" xfId="3912"/>
    <cellStyle name="Normal 8" xfId="87"/>
    <cellStyle name="Normal 8 2" xfId="3906"/>
    <cellStyle name="Normal 9" xfId="92"/>
    <cellStyle name="Normal 9 2" xfId="3911"/>
    <cellStyle name="Note 2" xfId="118"/>
    <cellStyle name="Note 2 2" xfId="2037"/>
    <cellStyle name="Note 2 2 2" xfId="4775"/>
    <cellStyle name="Note 2 3" xfId="2197"/>
    <cellStyle name="Note 2 3 2" xfId="4864"/>
    <cellStyle name="Note 2 4" xfId="4321"/>
    <cellStyle name="OtherSEEntry" xfId="35"/>
    <cellStyle name="parententity" xfId="1996"/>
    <cellStyle name="parententity 2" xfId="2180"/>
    <cellStyle name="parententity 3" xfId="3219"/>
    <cellStyle name="parententity 4" xfId="2902"/>
    <cellStyle name="parententity 5" xfId="3749"/>
    <cellStyle name="parententity 6" xfId="4676"/>
    <cellStyle name="parententity 7" xfId="4575"/>
    <cellStyle name="Percent" xfId="1" builtinId="5"/>
    <cellStyle name="Percent 2" xfId="79"/>
    <cellStyle name="Percent 2 2" xfId="95"/>
    <cellStyle name="Percent 2 2 2" xfId="2029"/>
    <cellStyle name="Percent 2 2 3" xfId="2189"/>
    <cellStyle name="Percent 2 3" xfId="103"/>
    <cellStyle name="Percent 2 3 2" xfId="2034"/>
    <cellStyle name="Percent 2 3 3" xfId="2194"/>
    <cellStyle name="Percent 2 4" xfId="119"/>
    <cellStyle name="Percent 2 5" xfId="2027"/>
    <cellStyle name="Percent 2 6" xfId="2187"/>
    <cellStyle name="Percent 3" xfId="120"/>
    <cellStyle name="Percent 4" xfId="2239"/>
    <cellStyle name="Percent 5" xfId="2241"/>
    <cellStyle name="Percent 6" xfId="36"/>
    <cellStyle name="Percent 7" xfId="3895"/>
    <cellStyle name="SAPBEXaggData" xfId="37"/>
    <cellStyle name="SAPBEXaggData 2" xfId="2004"/>
    <cellStyle name="SAPBEXaggData 2 2" xfId="4753"/>
    <cellStyle name="SAPBEXaggDataEmph" xfId="38"/>
    <cellStyle name="SAPBEXaggDataEmph 2" xfId="2005"/>
    <cellStyle name="SAPBEXaggDataEmph 2 2" xfId="4754"/>
    <cellStyle name="SAPBEXaggItem" xfId="39"/>
    <cellStyle name="SAPBEXaggItem 2" xfId="2006"/>
    <cellStyle name="SAPBEXaggItem 2 2" xfId="4755"/>
    <cellStyle name="SAPBEXchaText" xfId="40"/>
    <cellStyle name="SAPBEXexcBad7" xfId="41"/>
    <cellStyle name="SAPBEXexcBad7 2" xfId="2007"/>
    <cellStyle name="SAPBEXexcBad7 2 2" xfId="4756"/>
    <cellStyle name="SAPBEXexcBad8" xfId="42"/>
    <cellStyle name="SAPBEXexcBad8 2" xfId="2008"/>
    <cellStyle name="SAPBEXexcBad8 2 2" xfId="4757"/>
    <cellStyle name="SAPBEXexcBad9" xfId="43"/>
    <cellStyle name="SAPBEXexcBad9 2" xfId="2009"/>
    <cellStyle name="SAPBEXexcBad9 2 2" xfId="4758"/>
    <cellStyle name="SAPBEXexcCritical4" xfId="44"/>
    <cellStyle name="SAPBEXexcCritical4 2" xfId="2010"/>
    <cellStyle name="SAPBEXexcCritical4 2 2" xfId="4759"/>
    <cellStyle name="SAPBEXexcCritical5" xfId="45"/>
    <cellStyle name="SAPBEXexcCritical5 2" xfId="2011"/>
    <cellStyle name="SAPBEXexcCritical5 2 2" xfId="4760"/>
    <cellStyle name="SAPBEXexcCritical6" xfId="46"/>
    <cellStyle name="SAPBEXexcCritical6 2" xfId="2012"/>
    <cellStyle name="SAPBEXexcCritical6 2 2" xfId="4761"/>
    <cellStyle name="SAPBEXexcGood1" xfId="47"/>
    <cellStyle name="SAPBEXexcGood1 2" xfId="2013"/>
    <cellStyle name="SAPBEXexcGood1 2 2" xfId="4762"/>
    <cellStyle name="SAPBEXexcGood2" xfId="48"/>
    <cellStyle name="SAPBEXexcGood2 2" xfId="2014"/>
    <cellStyle name="SAPBEXexcGood2 2 2" xfId="4763"/>
    <cellStyle name="SAPBEXexcGood3" xfId="49"/>
    <cellStyle name="SAPBEXexcGood3 2" xfId="2015"/>
    <cellStyle name="SAPBEXexcGood3 2 2" xfId="4764"/>
    <cellStyle name="SAPBEXfilterDrill" xfId="50"/>
    <cellStyle name="SAPBEXfilterDrill 10" xfId="4860"/>
    <cellStyle name="SAPBEXfilterDrill 2" xfId="2016"/>
    <cellStyle name="SAPBEXfilterDrill 2 10" xfId="3515"/>
    <cellStyle name="SAPBEXfilterDrill 2 11" xfId="3550"/>
    <cellStyle name="SAPBEXfilterDrill 2 12" xfId="3590"/>
    <cellStyle name="SAPBEXfilterDrill 2 13" xfId="2873"/>
    <cellStyle name="SAPBEXfilterDrill 2 14" xfId="2796"/>
    <cellStyle name="SAPBEXfilterDrill 2 15" xfId="2515"/>
    <cellStyle name="SAPBEXfilterDrill 2 16" xfId="2947"/>
    <cellStyle name="SAPBEXfilterDrill 2 17" xfId="3357"/>
    <cellStyle name="SAPBEXfilterDrill 2 18" xfId="2991"/>
    <cellStyle name="SAPBEXfilterDrill 2 19" xfId="4130"/>
    <cellStyle name="SAPBEXfilterDrill 2 2" xfId="3069"/>
    <cellStyle name="SAPBEXfilterDrill 2 20" xfId="3959"/>
    <cellStyle name="SAPBEXfilterDrill 2 21" xfId="4088"/>
    <cellStyle name="SAPBEXfilterDrill 2 22" xfId="3981"/>
    <cellStyle name="SAPBEXfilterDrill 2 23" xfId="4056"/>
    <cellStyle name="SAPBEXfilterDrill 2 24" xfId="4337"/>
    <cellStyle name="SAPBEXfilterDrill 2 25" xfId="4680"/>
    <cellStyle name="SAPBEXfilterDrill 2 26" xfId="4357"/>
    <cellStyle name="SAPBEXfilterDrill 2 27" xfId="4629"/>
    <cellStyle name="SAPBEXfilterDrill 2 28" xfId="5003"/>
    <cellStyle name="SAPBEXfilterDrill 2 29" xfId="5031"/>
    <cellStyle name="SAPBEXfilterDrill 2 3" xfId="2369"/>
    <cellStyle name="SAPBEXfilterDrill 2 4" xfId="3167"/>
    <cellStyle name="SAPBEXfilterDrill 2 5" xfId="3262"/>
    <cellStyle name="SAPBEXfilterDrill 2 6" xfId="3321"/>
    <cellStyle name="SAPBEXfilterDrill 2 7" xfId="3010"/>
    <cellStyle name="SAPBEXfilterDrill 2 8" xfId="2498"/>
    <cellStyle name="SAPBEXfilterDrill 2 9" xfId="3441"/>
    <cellStyle name="SAPBEXfilterDrill 3" xfId="2046"/>
    <cellStyle name="SAPBEXfilterDrill 3 10" xfId="2905"/>
    <cellStyle name="SAPBEXfilterDrill 3 11" xfId="3064"/>
    <cellStyle name="SAPBEXfilterDrill 3 12" xfId="3061"/>
    <cellStyle name="SAPBEXfilterDrill 3 13" xfId="2303"/>
    <cellStyle name="SAPBEXfilterDrill 3 14" xfId="2418"/>
    <cellStyle name="SAPBEXfilterDrill 3 15" xfId="3308"/>
    <cellStyle name="SAPBEXfilterDrill 3 16" xfId="2595"/>
    <cellStyle name="SAPBEXfilterDrill 3 17" xfId="3446"/>
    <cellStyle name="SAPBEXfilterDrill 3 18" xfId="3551"/>
    <cellStyle name="SAPBEXfilterDrill 3 19" xfId="3588"/>
    <cellStyle name="SAPBEXfilterDrill 3 2" xfId="3086"/>
    <cellStyle name="SAPBEXfilterDrill 3 20" xfId="4133"/>
    <cellStyle name="SAPBEXfilterDrill 3 21" xfId="3956"/>
    <cellStyle name="SAPBEXfilterDrill 3 22" xfId="4090"/>
    <cellStyle name="SAPBEXfilterDrill 3 23" xfId="3979"/>
    <cellStyle name="SAPBEXfilterDrill 3 24" xfId="4057"/>
    <cellStyle name="SAPBEXfilterDrill 3 25" xfId="4778"/>
    <cellStyle name="SAPBEXfilterDrill 3 26" xfId="4329"/>
    <cellStyle name="SAPBEXfilterDrill 3 27" xfId="4704"/>
    <cellStyle name="SAPBEXfilterDrill 3 28" xfId="4354"/>
    <cellStyle name="SAPBEXfilterDrill 3 29" xfId="4311"/>
    <cellStyle name="SAPBEXfilterDrill 3 3" xfId="2357"/>
    <cellStyle name="SAPBEXfilterDrill 3 30" xfId="4681"/>
    <cellStyle name="SAPBEXfilterDrill 3 31" xfId="4338"/>
    <cellStyle name="SAPBEXfilterDrill 3 4" xfId="3110"/>
    <cellStyle name="SAPBEXfilterDrill 3 5" xfId="3268"/>
    <cellStyle name="SAPBEXfilterDrill 3 6" xfId="2401"/>
    <cellStyle name="SAPBEXfilterDrill 3 7" xfId="3223"/>
    <cellStyle name="SAPBEXfilterDrill 3 8" xfId="2379"/>
    <cellStyle name="SAPBEXfilterDrill 3 9" xfId="2877"/>
    <cellStyle name="SAPBEXfilterDrill 4" xfId="2185"/>
    <cellStyle name="SAPBEXfilterDrill 4 10" xfId="3593"/>
    <cellStyle name="SAPBEXfilterDrill 4 11" xfId="3620"/>
    <cellStyle name="SAPBEXfilterDrill 4 12" xfId="3654"/>
    <cellStyle name="SAPBEXfilterDrill 4 13" xfId="3690"/>
    <cellStyle name="SAPBEXfilterDrill 4 14" xfId="3716"/>
    <cellStyle name="SAPBEXfilterDrill 4 15" xfId="3754"/>
    <cellStyle name="SAPBEXfilterDrill 4 16" xfId="3784"/>
    <cellStyle name="SAPBEXfilterDrill 4 17" xfId="3812"/>
    <cellStyle name="SAPBEXfilterDrill 4 18" xfId="3844"/>
    <cellStyle name="SAPBEXfilterDrill 4 19" xfId="3866"/>
    <cellStyle name="SAPBEXfilterDrill 4 2" xfId="3174"/>
    <cellStyle name="SAPBEXfilterDrill 4 20" xfId="4196"/>
    <cellStyle name="SAPBEXfilterDrill 4 21" xfId="4223"/>
    <cellStyle name="SAPBEXfilterDrill 4 22" xfId="4257"/>
    <cellStyle name="SAPBEXfilterDrill 4 23" xfId="4190"/>
    <cellStyle name="SAPBEXfilterDrill 4 24" xfId="4932"/>
    <cellStyle name="SAPBEXfilterDrill 4 25" xfId="4970"/>
    <cellStyle name="SAPBEXfilterDrill 4 26" xfId="5007"/>
    <cellStyle name="SAPBEXfilterDrill 4 27" xfId="5033"/>
    <cellStyle name="SAPBEXfilterDrill 4 28" xfId="5056"/>
    <cellStyle name="SAPBEXfilterDrill 4 29" xfId="5078"/>
    <cellStyle name="SAPBEXfilterDrill 4 3" xfId="3228"/>
    <cellStyle name="SAPBEXfilterDrill 4 4" xfId="3277"/>
    <cellStyle name="SAPBEXfilterDrill 4 5" xfId="3363"/>
    <cellStyle name="SAPBEXfilterDrill 4 6" xfId="3407"/>
    <cellStyle name="SAPBEXfilterDrill 4 7" xfId="3453"/>
    <cellStyle name="SAPBEXfilterDrill 4 8" xfId="3521"/>
    <cellStyle name="SAPBEXfilterDrill 4 9" xfId="3560"/>
    <cellStyle name="SAPBEXfilterDrill 5" xfId="2260"/>
    <cellStyle name="SAPBEXfilterDrill 6" xfId="2371"/>
    <cellStyle name="SAPBEXfilterDrill 7" xfId="2476"/>
    <cellStyle name="SAPBEXfilterDrill 8" xfId="4276"/>
    <cellStyle name="SAPBEXfilterDrill 9" xfId="4302"/>
    <cellStyle name="SAPBEXfilterItem" xfId="51"/>
    <cellStyle name="SAPBEXfilterText" xfId="52"/>
    <cellStyle name="SAPBEXformats" xfId="53"/>
    <cellStyle name="SAPBEXformats 2" xfId="2017"/>
    <cellStyle name="SAPBEXformats 2 2" xfId="4766"/>
    <cellStyle name="SAPBEXheaderItem" xfId="54"/>
    <cellStyle name="SAPBEXheaderText" xfId="55"/>
    <cellStyle name="SAPBEXresData" xfId="56"/>
    <cellStyle name="SAPBEXresData 2" xfId="2018"/>
    <cellStyle name="SAPBEXresData 2 2" xfId="4767"/>
    <cellStyle name="SAPBEXresDataEmph" xfId="57"/>
    <cellStyle name="SAPBEXresDataEmph 2" xfId="2019"/>
    <cellStyle name="SAPBEXresDataEmph 2 2" xfId="4768"/>
    <cellStyle name="SAPBEXresItem" xfId="58"/>
    <cellStyle name="SAPBEXresItem 2" xfId="2020"/>
    <cellStyle name="SAPBEXresItem 2 2" xfId="4769"/>
    <cellStyle name="SAPBEXstdData" xfId="59"/>
    <cellStyle name="SAPBEXstdData 2" xfId="2021"/>
    <cellStyle name="SAPBEXstdData 2 2" xfId="4770"/>
    <cellStyle name="SAPBEXstdDataEmph" xfId="60"/>
    <cellStyle name="SAPBEXstdDataEmph 2" xfId="2022"/>
    <cellStyle name="SAPBEXstdDataEmph 2 2" xfId="4771"/>
    <cellStyle name="SAPBEXstdItem" xfId="61"/>
    <cellStyle name="SAPBEXstdItem 2" xfId="2023"/>
    <cellStyle name="SAPBEXstdItem 2 2" xfId="4772"/>
    <cellStyle name="SAPBEXtitle" xfId="62"/>
    <cellStyle name="SAPBEXtitle 2" xfId="2024"/>
    <cellStyle name="SAPBEXtitle 2 2" xfId="4773"/>
    <cellStyle name="SAPBEXundefined" xfId="63"/>
    <cellStyle name="SAPBEXundefined 2" xfId="2025"/>
    <cellStyle name="SAPBEXundefined 2 2" xfId="4774"/>
    <cellStyle name="SDEntry" xfId="64"/>
    <cellStyle name="SDHeader" xfId="65"/>
    <cellStyle name="SECategory" xfId="66"/>
    <cellStyle name="SEEntry" xfId="67"/>
    <cellStyle name="SEFormula" xfId="68"/>
    <cellStyle name="SEHeader" xfId="69"/>
    <cellStyle name="SELocked" xfId="70"/>
    <cellStyle name="SEPEntry" xfId="71"/>
    <cellStyle name="SPEntry" xfId="72"/>
    <cellStyle name="SPFormula" xfId="73"/>
    <cellStyle name="SPHeader" xfId="74"/>
    <cellStyle name="SPLocked" xfId="75"/>
    <cellStyle name="SRHeader" xfId="76"/>
    <cellStyle name="Style 1" xfId="77"/>
    <cellStyle name="Style 1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12</xdr:row>
      <xdr:rowOff>28575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2"/>
  <sheetViews>
    <sheetView tabSelected="1" zoomScaleNormal="100" workbookViewId="0">
      <selection activeCell="B32" sqref="B32"/>
    </sheetView>
  </sheetViews>
  <sheetFormatPr defaultColWidth="9.140625" defaultRowHeight="12.75"/>
  <cols>
    <col min="1" max="1" width="29.5703125" style="122" customWidth="1"/>
    <col min="2" max="2" width="19.85546875" style="122" bestFit="1" customWidth="1"/>
    <col min="3" max="3" width="9.28515625" style="122" customWidth="1"/>
    <col min="4" max="16384" width="9.140625" style="122"/>
  </cols>
  <sheetData>
    <row r="13" spans="1:2">
      <c r="A13" s="123"/>
    </row>
    <row r="14" spans="1:2">
      <c r="B14" s="124" t="s">
        <v>168</v>
      </c>
    </row>
    <row r="15" spans="1:2">
      <c r="B15" s="124" t="s">
        <v>180</v>
      </c>
    </row>
    <row r="16" spans="1:2">
      <c r="B16" s="124" t="s">
        <v>0</v>
      </c>
    </row>
    <row r="17" spans="1:3">
      <c r="B17" s="124" t="s">
        <v>1</v>
      </c>
    </row>
    <row r="18" spans="1:3">
      <c r="B18" s="124" t="s">
        <v>2</v>
      </c>
    </row>
    <row r="19" spans="1:3">
      <c r="B19" s="124" t="s">
        <v>37</v>
      </c>
    </row>
    <row r="22" spans="1:3">
      <c r="A22" s="123" t="s">
        <v>39</v>
      </c>
    </row>
    <row r="24" spans="1:3">
      <c r="A24" s="123" t="s">
        <v>40</v>
      </c>
      <c r="B24" s="122" t="s">
        <v>65</v>
      </c>
      <c r="C24" s="124" t="s">
        <v>66</v>
      </c>
    </row>
    <row r="25" spans="1:3">
      <c r="A25" s="123"/>
      <c r="B25" s="122" t="s">
        <v>77</v>
      </c>
      <c r="C25" s="124"/>
    </row>
    <row r="26" spans="1:3">
      <c r="B26" s="122" t="s">
        <v>74</v>
      </c>
      <c r="C26" s="122" t="s">
        <v>67</v>
      </c>
    </row>
    <row r="27" spans="1:3">
      <c r="B27" s="122" t="s">
        <v>22</v>
      </c>
      <c r="C27" s="122" t="s">
        <v>68</v>
      </c>
    </row>
    <row r="29" spans="1:3">
      <c r="A29" s="123" t="s">
        <v>72</v>
      </c>
      <c r="B29" s="122" t="s">
        <v>172</v>
      </c>
      <c r="C29" s="124" t="s">
        <v>73</v>
      </c>
    </row>
    <row r="30" spans="1:3">
      <c r="A30" s="123"/>
      <c r="B30" s="122" t="str">
        <f>+B25</f>
        <v>610 Chiswick High Road, W4 5RU, London - United Kingdom</v>
      </c>
      <c r="C30" s="124"/>
    </row>
    <row r="31" spans="1:3">
      <c r="B31" s="122" t="s">
        <v>74</v>
      </c>
      <c r="C31" s="122" t="s">
        <v>170</v>
      </c>
    </row>
    <row r="32" spans="1:3">
      <c r="B32" s="122" t="s">
        <v>22</v>
      </c>
      <c r="C32" s="122" t="s">
        <v>171</v>
      </c>
    </row>
  </sheetData>
  <hyperlinks>
    <hyperlink ref="B14" location="Group!A1" display="Group"/>
    <hyperlink ref="B16" location="'Central America'!A1" display="Central America"/>
    <hyperlink ref="B17" location="'South America'!A1" display="South America"/>
    <hyperlink ref="B18" location="Africa!A1" display="Africa"/>
    <hyperlink ref="B19" location="'FX rates'!A1" display="FX rates"/>
    <hyperlink ref="C24" r:id="rId1"/>
    <hyperlink ref="C29" r:id="rId2"/>
    <hyperlink ref="B15" location="'Latin America'!A1" display="Latin America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zoomScaleNormal="10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40625" defaultRowHeight="12.75"/>
  <cols>
    <col min="1" max="1" width="3.85546875" style="7" customWidth="1"/>
    <col min="2" max="2" width="55.42578125" style="23" customWidth="1"/>
    <col min="3" max="14" width="8.85546875" style="23" customWidth="1"/>
    <col min="15" max="17" width="9.140625" style="4"/>
    <col min="18" max="18" width="9.7109375" style="4" bestFit="1" customWidth="1"/>
    <col min="19" max="16384" width="9.140625" style="4"/>
  </cols>
  <sheetData>
    <row r="1" spans="1:14" s="3" customFormat="1">
      <c r="A1" s="1" t="s">
        <v>38</v>
      </c>
      <c r="B1" s="108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</row>
    <row r="2" spans="1:14" s="56" customFormat="1">
      <c r="A2" s="11" t="s">
        <v>128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23" customFormat="1">
      <c r="A3" s="2" t="s">
        <v>43</v>
      </c>
      <c r="B3" s="26"/>
      <c r="C3" s="26">
        <v>46872.047500000001</v>
      </c>
      <c r="D3" s="26">
        <v>46922.703500000003</v>
      </c>
      <c r="E3" s="26">
        <v>48391.788</v>
      </c>
      <c r="F3" s="26">
        <v>50078.58</v>
      </c>
      <c r="G3" s="26">
        <v>50078.58</v>
      </c>
      <c r="H3" s="26">
        <v>51628.934000000001</v>
      </c>
      <c r="I3" s="26">
        <v>52314.759999997848</v>
      </c>
      <c r="J3" s="26">
        <v>53776.894999999997</v>
      </c>
      <c r="K3" s="26">
        <v>56277.188999999998</v>
      </c>
      <c r="L3" s="26">
        <v>56277.188999999998</v>
      </c>
      <c r="M3" s="26">
        <v>57412.781999999999</v>
      </c>
      <c r="N3" s="26">
        <v>59330.495000000003</v>
      </c>
    </row>
    <row r="4" spans="1:14" s="23" customFormat="1">
      <c r="B4" s="22" t="s">
        <v>120</v>
      </c>
      <c r="C4" s="25">
        <v>7078.51</v>
      </c>
      <c r="D4" s="25">
        <v>7868.857</v>
      </c>
      <c r="E4" s="25">
        <v>8872.0329999999994</v>
      </c>
      <c r="F4" s="25">
        <v>10057.563722222223</v>
      </c>
      <c r="G4" s="25">
        <v>10057.563722222223</v>
      </c>
      <c r="H4" s="25">
        <v>10779.245000000001</v>
      </c>
      <c r="I4" s="25">
        <v>11853.648999999999</v>
      </c>
      <c r="J4" s="25">
        <v>13383.519</v>
      </c>
      <c r="K4" s="25">
        <v>15257.636</v>
      </c>
      <c r="L4" s="25">
        <v>15257.636</v>
      </c>
      <c r="M4" s="25">
        <v>15851.323</v>
      </c>
      <c r="N4" s="25">
        <v>16743.703000000001</v>
      </c>
    </row>
    <row r="5" spans="1:14" s="23" customFormat="1">
      <c r="B5" s="22"/>
      <c r="C5" s="25"/>
      <c r="D5" s="25"/>
      <c r="E5" s="25"/>
      <c r="F5" s="25"/>
      <c r="G5" s="25"/>
      <c r="H5" s="70"/>
      <c r="I5" s="70"/>
      <c r="J5" s="70"/>
      <c r="K5" s="70"/>
      <c r="L5" s="70"/>
      <c r="M5" s="70"/>
      <c r="N5" s="70"/>
    </row>
    <row r="6" spans="1:14">
      <c r="A6" s="2" t="s">
        <v>51</v>
      </c>
      <c r="B6" s="77"/>
      <c r="C6" s="77">
        <v>8.059655404544948</v>
      </c>
      <c r="D6" s="77">
        <v>8.045876885907747</v>
      </c>
      <c r="E6" s="77">
        <v>8.0310583416358501</v>
      </c>
      <c r="F6" s="77">
        <v>8.1420545401240307</v>
      </c>
      <c r="G6" s="77">
        <v>8.0452368552029565</v>
      </c>
      <c r="H6" s="77">
        <v>7.5663514498119637</v>
      </c>
      <c r="I6" s="77">
        <v>7.5510262958470546</v>
      </c>
      <c r="J6" s="77">
        <v>7.4810354171299194</v>
      </c>
      <c r="K6" s="77">
        <v>7.2379228301324483</v>
      </c>
      <c r="L6" s="77">
        <v>7.4350562911614348</v>
      </c>
      <c r="M6" s="77">
        <v>6.54685926196598</v>
      </c>
      <c r="N6" s="77">
        <v>6.2713511682593177</v>
      </c>
    </row>
    <row r="7" spans="1:14" s="106" customFormat="1" ht="11.25">
      <c r="B7" s="102" t="s">
        <v>142</v>
      </c>
      <c r="C7" s="105">
        <v>7.1709696100638307E-2</v>
      </c>
      <c r="D7" s="105">
        <v>5.1379729212793997E-2</v>
      </c>
      <c r="E7" s="105">
        <v>3.1008976054715899E-2</v>
      </c>
      <c r="F7" s="105">
        <v>1.6163648573800399E-2</v>
      </c>
      <c r="G7" s="105">
        <v>4.2288045635670797E-2</v>
      </c>
      <c r="H7" s="105">
        <v>2.3422142727076201E-2</v>
      </c>
      <c r="I7" s="105">
        <v>4.7117692687445797E-2</v>
      </c>
      <c r="J7" s="105">
        <v>5.92390724803755E-2</v>
      </c>
      <c r="K7" s="105">
        <v>7.1061874679669304E-2</v>
      </c>
      <c r="L7" s="105">
        <v>4.9195686905603497E-2</v>
      </c>
      <c r="M7" s="105">
        <v>-7.0557773543719171E-2</v>
      </c>
      <c r="N7" s="105">
        <v>-7.7185942079899927E-2</v>
      </c>
    </row>
    <row r="8" spans="1:14" s="16" customFormat="1">
      <c r="A8" s="47"/>
      <c r="B8" s="7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s="23" customFormat="1">
      <c r="A9" s="2" t="s">
        <v>159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s="23" customFormat="1">
      <c r="B10" s="22" t="s">
        <v>103</v>
      </c>
      <c r="C10" s="25">
        <v>2365.3061339999999</v>
      </c>
      <c r="D10" s="25">
        <v>2426.8771340000003</v>
      </c>
      <c r="E10" s="25">
        <v>2510.3435010877583</v>
      </c>
      <c r="F10" s="25">
        <v>2971.9224720877587</v>
      </c>
      <c r="G10" s="25">
        <v>2971.9224720877587</v>
      </c>
      <c r="H10" s="25">
        <v>3050.8564720877584</v>
      </c>
      <c r="I10" s="25">
        <v>3090.6348449999996</v>
      </c>
      <c r="J10" s="25">
        <v>6930.5552120877574</v>
      </c>
      <c r="K10" s="25">
        <v>7084.0873220877593</v>
      </c>
      <c r="L10" s="25">
        <v>7084.0873220877593</v>
      </c>
      <c r="M10" s="25">
        <v>7168.5842599999996</v>
      </c>
      <c r="N10" s="25">
        <v>7256.4429999999993</v>
      </c>
    </row>
    <row r="11" spans="1:14" s="23" customFormat="1">
      <c r="B11" s="22" t="s">
        <v>166</v>
      </c>
      <c r="C11" s="25">
        <v>1977.4021340000002</v>
      </c>
      <c r="D11" s="25">
        <v>2038.9731340000001</v>
      </c>
      <c r="E11" s="25">
        <v>2122.4395010877583</v>
      </c>
      <c r="F11" s="25">
        <v>2144.0184720877587</v>
      </c>
      <c r="G11" s="25">
        <v>2144.0184720877587</v>
      </c>
      <c r="H11" s="25">
        <v>2224.2524720877586</v>
      </c>
      <c r="I11" s="25">
        <v>2300.830845</v>
      </c>
      <c r="J11" s="25">
        <v>5438.8692120877577</v>
      </c>
      <c r="K11" s="25">
        <v>5637.7563220877591</v>
      </c>
      <c r="L11" s="25">
        <v>5637.7563220877591</v>
      </c>
      <c r="M11" s="25">
        <v>5758.4712600000003</v>
      </c>
      <c r="N11" s="25">
        <v>5872.5550000000003</v>
      </c>
    </row>
    <row r="12" spans="1:14" s="23" customFormat="1">
      <c r="B12" s="22" t="s">
        <v>45</v>
      </c>
      <c r="C12" s="25">
        <v>1096.3589999999999</v>
      </c>
      <c r="D12" s="25">
        <v>1138.6510000000001</v>
      </c>
      <c r="E12" s="25">
        <v>1190.8219999999999</v>
      </c>
      <c r="F12" s="25">
        <v>1269.318</v>
      </c>
      <c r="G12" s="25">
        <v>1269.318</v>
      </c>
      <c r="H12" s="25">
        <v>1317.8130000000001</v>
      </c>
      <c r="I12" s="25">
        <v>1343.8430000000001</v>
      </c>
      <c r="J12" s="25">
        <v>4969.7650000000003</v>
      </c>
      <c r="K12" s="25">
        <v>5090.4840000000004</v>
      </c>
      <c r="L12" s="25">
        <v>5090.4840000000004</v>
      </c>
      <c r="M12" s="25">
        <v>5178.2669999999998</v>
      </c>
      <c r="N12" s="25">
        <v>5238.7820000000002</v>
      </c>
    </row>
    <row r="13" spans="1:14" s="23" customFormat="1">
      <c r="B13" s="22" t="s">
        <v>56</v>
      </c>
      <c r="C13" s="25">
        <v>948.25599999999997</v>
      </c>
      <c r="D13" s="25">
        <v>990.28800000000001</v>
      </c>
      <c r="E13" s="25">
        <v>1032.3770000000002</v>
      </c>
      <c r="F13" s="25">
        <v>1057.241</v>
      </c>
      <c r="G13" s="25">
        <v>1057.241</v>
      </c>
      <c r="H13" s="25">
        <v>1093.047</v>
      </c>
      <c r="I13" s="25">
        <v>1107.4169999999999</v>
      </c>
      <c r="J13" s="25">
        <v>4643.7150000000001</v>
      </c>
      <c r="K13" s="25">
        <v>4703.2110000000002</v>
      </c>
      <c r="L13" s="25">
        <v>4703.2110000000002</v>
      </c>
      <c r="M13" s="25">
        <v>4830.5349999999999</v>
      </c>
      <c r="N13" s="25">
        <v>4865.5190000000002</v>
      </c>
    </row>
    <row r="14" spans="1:14" s="23" customFormat="1">
      <c r="B14" s="22" t="s">
        <v>102</v>
      </c>
      <c r="C14" s="25">
        <v>807.94</v>
      </c>
      <c r="D14" s="25">
        <v>829.404</v>
      </c>
      <c r="E14" s="25">
        <v>870.45100000000002</v>
      </c>
      <c r="F14" s="25">
        <v>931.28800000000001</v>
      </c>
      <c r="G14" s="25">
        <v>931.28800000000001</v>
      </c>
      <c r="H14" s="25">
        <v>967.59500000000003</v>
      </c>
      <c r="I14" s="25">
        <v>985.07100000000003</v>
      </c>
      <c r="J14" s="25">
        <v>2843.2809999999999</v>
      </c>
      <c r="K14" s="25">
        <v>2881.4810000000002</v>
      </c>
      <c r="L14" s="25">
        <v>2881.4810000000002</v>
      </c>
      <c r="M14" s="25">
        <v>2914.7730000000001</v>
      </c>
      <c r="N14" s="25">
        <v>2961.9100000000003</v>
      </c>
    </row>
    <row r="15" spans="1:14" s="23" customFormat="1">
      <c r="B15" s="22" t="s">
        <v>166</v>
      </c>
      <c r="C15" s="25">
        <v>702.53399999999999</v>
      </c>
      <c r="D15" s="25">
        <v>721.84199999999998</v>
      </c>
      <c r="E15" s="25">
        <v>751.18899999999996</v>
      </c>
      <c r="F15" s="25">
        <v>764.53800000000001</v>
      </c>
      <c r="G15" s="25">
        <v>764.53800000000001</v>
      </c>
      <c r="H15" s="25">
        <v>782.41499999999996</v>
      </c>
      <c r="I15" s="25">
        <v>783.51700000000005</v>
      </c>
      <c r="J15" s="25">
        <v>2610.114</v>
      </c>
      <c r="K15" s="25">
        <v>2608.8910000000001</v>
      </c>
      <c r="L15" s="25">
        <v>2608.8910000000001</v>
      </c>
      <c r="M15" s="25">
        <v>2604.0459999999998</v>
      </c>
      <c r="N15" s="25">
        <v>2624.7829999999999</v>
      </c>
    </row>
    <row r="16" spans="1:14" s="23" customFormat="1">
      <c r="B16" s="22" t="s">
        <v>165</v>
      </c>
      <c r="C16" s="52">
        <v>1.3497652782641125</v>
      </c>
      <c r="D16" s="52">
        <v>1.371890247450273</v>
      </c>
      <c r="E16" s="52">
        <v>1.3743239051690055</v>
      </c>
      <c r="F16" s="52">
        <v>1.3828495117312678</v>
      </c>
      <c r="G16" s="52">
        <v>1.3828495117312678</v>
      </c>
      <c r="H16" s="52">
        <v>1.3970169283564349</v>
      </c>
      <c r="I16" s="52">
        <v>1.4133924343696436</v>
      </c>
      <c r="J16" s="52">
        <v>1.7791234405853538</v>
      </c>
      <c r="K16" s="52">
        <v>1.8027625531308131</v>
      </c>
      <c r="L16" s="52">
        <v>1.8027625531308131</v>
      </c>
      <c r="M16" s="52">
        <v>1.8550113938079436</v>
      </c>
      <c r="N16" s="52">
        <v>1.853684285519984</v>
      </c>
    </row>
    <row r="17" spans="1:14" s="23" customFormat="1">
      <c r="B17" s="7" t="s">
        <v>158</v>
      </c>
      <c r="C17" s="53">
        <v>0.28048186041460066</v>
      </c>
      <c r="D17" s="53">
        <v>0.28327300404679306</v>
      </c>
      <c r="E17" s="53">
        <v>0.28666910087811187</v>
      </c>
      <c r="F17" s="53">
        <v>0.29426281012430128</v>
      </c>
      <c r="G17" s="53">
        <v>0.29426281012430128</v>
      </c>
      <c r="H17" s="53">
        <v>0.28202691317592937</v>
      </c>
      <c r="I17" s="53">
        <v>0.28646174178699002</v>
      </c>
      <c r="J17" s="53">
        <v>0.52070000000000005</v>
      </c>
      <c r="K17" s="53">
        <v>0.53500000000000003</v>
      </c>
      <c r="L17" s="53">
        <v>0.53500000000000003</v>
      </c>
      <c r="M17" s="132">
        <v>0.54673547222577346</v>
      </c>
      <c r="N17" s="132">
        <v>0.54773794155721067</v>
      </c>
    </row>
    <row r="18" spans="1:14" s="23" customFormat="1">
      <c r="B18" s="121" t="s">
        <v>53</v>
      </c>
      <c r="C18" s="85">
        <v>29.935475668660363</v>
      </c>
      <c r="D18" s="85">
        <v>30.142935172244052</v>
      </c>
      <c r="E18" s="85">
        <v>29.415203676454265</v>
      </c>
      <c r="F18" s="85">
        <v>30.001167399575717</v>
      </c>
      <c r="G18" s="85">
        <v>29.692719431220155</v>
      </c>
      <c r="H18" s="85">
        <v>29.448389557717601</v>
      </c>
      <c r="I18" s="85">
        <v>29.611656455330046</v>
      </c>
      <c r="J18" s="85">
        <v>29.34201252604116</v>
      </c>
      <c r="K18" s="85">
        <v>28.609399000653578</v>
      </c>
      <c r="L18" s="85">
        <v>29.161225599541854</v>
      </c>
      <c r="M18" s="85">
        <v>28.111776338054408</v>
      </c>
      <c r="N18" s="85">
        <v>28.776873767501204</v>
      </c>
    </row>
    <row r="19" spans="1:14" s="23" customFormat="1">
      <c r="B19" s="102" t="s">
        <v>142</v>
      </c>
      <c r="C19" s="119">
        <v>3.7161170887784367E-2</v>
      </c>
      <c r="D19" s="119">
        <v>8.0589529520623815E-2</v>
      </c>
      <c r="E19" s="119">
        <v>4.9062874363155817E-2</v>
      </c>
      <c r="F19" s="119">
        <v>5.5090208108738103E-2</v>
      </c>
      <c r="G19" s="119">
        <v>3.4110000000000001E-2</v>
      </c>
      <c r="H19" s="119">
        <v>3.2550602743050883E-2</v>
      </c>
      <c r="I19" s="119">
        <v>3.102836115647345E-2</v>
      </c>
      <c r="J19" s="119">
        <v>1.7096256204689686E-2</v>
      </c>
      <c r="K19" s="119">
        <v>1.4489053387296299E-2</v>
      </c>
      <c r="L19" s="119">
        <v>1.9105997644139006E-2</v>
      </c>
      <c r="M19" s="119">
        <v>-1.2696002174922616E-2</v>
      </c>
      <c r="N19" s="119">
        <v>1.3758012155192123E-2</v>
      </c>
    </row>
    <row r="20" spans="1:14" s="23" customFormat="1">
      <c r="B20" s="2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23" customFormat="1">
      <c r="A21" s="2" t="s">
        <v>44</v>
      </c>
      <c r="B21" s="25"/>
      <c r="C21" s="25">
        <v>4342</v>
      </c>
      <c r="D21" s="25">
        <v>4885.6499999999996</v>
      </c>
      <c r="E21" s="25">
        <v>5490.7879999999996</v>
      </c>
      <c r="F21" s="25">
        <v>6276.5649999999996</v>
      </c>
      <c r="G21" s="25">
        <v>6276.5649999999996</v>
      </c>
      <c r="H21" s="25">
        <v>7340.9889999999996</v>
      </c>
      <c r="I21" s="25">
        <v>7454.66</v>
      </c>
      <c r="J21" s="25">
        <v>8016.5990000000002</v>
      </c>
      <c r="K21" s="25">
        <v>9497.8709999999992</v>
      </c>
      <c r="L21" s="25">
        <v>9497.8709999999992</v>
      </c>
      <c r="M21" s="25">
        <v>9608.1280000000006</v>
      </c>
      <c r="N21" s="25">
        <v>10199.411</v>
      </c>
    </row>
    <row r="22" spans="1:14">
      <c r="A22" s="2" t="s">
        <v>54</v>
      </c>
      <c r="B22" s="77"/>
      <c r="C22" s="165">
        <v>1.3015348047419721</v>
      </c>
      <c r="D22" s="165">
        <v>1.3371012710483707</v>
      </c>
      <c r="E22" s="165">
        <v>1.3907356209975832</v>
      </c>
      <c r="F22" s="165">
        <v>1.3294243953123919</v>
      </c>
      <c r="G22" s="165">
        <v>1.302642129736916</v>
      </c>
      <c r="H22" s="165">
        <v>1.1267480659188955</v>
      </c>
      <c r="I22" s="165">
        <v>1.1393263589377465</v>
      </c>
      <c r="J22" s="165">
        <v>1.2755118114262538</v>
      </c>
      <c r="K22" s="165">
        <v>1.2135984818174801</v>
      </c>
      <c r="L22" s="165">
        <v>1.1613630114198041</v>
      </c>
      <c r="M22" s="165">
        <v>1.0618252536128783</v>
      </c>
      <c r="N22" s="165">
        <v>1.0257781972272493</v>
      </c>
    </row>
    <row r="23" spans="1:14" s="106" customFormat="1" ht="11.25">
      <c r="B23" s="102" t="s">
        <v>142</v>
      </c>
      <c r="C23" s="105">
        <v>9.2647356069671005E-2</v>
      </c>
      <c r="D23" s="105">
        <v>0.11155840090292912</v>
      </c>
      <c r="E23" s="105">
        <v>0.11924752700731855</v>
      </c>
      <c r="F23" s="105">
        <v>2.415402520043175E-2</v>
      </c>
      <c r="G23" s="105">
        <v>6.3608234936765484E-2</v>
      </c>
      <c r="H23" s="105">
        <v>9.9374891769476295E-2</v>
      </c>
      <c r="I23" s="105">
        <v>0.12195183700391</v>
      </c>
      <c r="J23" s="105">
        <v>6.7848267330480702E-2</v>
      </c>
      <c r="K23" s="105">
        <v>3.65221740219163E-2</v>
      </c>
      <c r="L23" s="105">
        <v>7.6178645383138593E-2</v>
      </c>
      <c r="M23" s="105">
        <v>1.2757516067745334E-2</v>
      </c>
      <c r="N23" s="105">
        <v>2.1851241403226584E-2</v>
      </c>
    </row>
    <row r="24" spans="1:14" s="16" customFormat="1">
      <c r="A24" s="47"/>
      <c r="B24" s="7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s="56" customFormat="1">
      <c r="A25" s="11" t="s">
        <v>124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s="2" customFormat="1">
      <c r="B26" s="2" t="s">
        <v>126</v>
      </c>
      <c r="C26" s="83">
        <v>1137.4678926186727</v>
      </c>
      <c r="D26" s="51">
        <v>1138.3945304977065</v>
      </c>
      <c r="E26" s="51">
        <v>1155.7994344121248</v>
      </c>
      <c r="F26" s="51">
        <v>1210.8162444976499</v>
      </c>
      <c r="G26" s="51">
        <v>4642.4781020261544</v>
      </c>
      <c r="H26" s="83">
        <v>1159.6255661385242</v>
      </c>
      <c r="I26" s="51">
        <v>1176.6093672851141</v>
      </c>
      <c r="J26" s="51">
        <v>1199.2928031847507</v>
      </c>
      <c r="K26" s="51">
        <v>1207.4728639803857</v>
      </c>
      <c r="L26" s="51">
        <v>4743.0006005887744</v>
      </c>
      <c r="M26" s="51">
        <v>1120.2342070843702</v>
      </c>
      <c r="N26" s="51">
        <v>1099.8178325988201</v>
      </c>
    </row>
    <row r="27" spans="1:14" s="60" customFormat="1" ht="11.25">
      <c r="B27" s="60" t="s">
        <v>127</v>
      </c>
      <c r="C27" s="118">
        <v>162.93644816214368</v>
      </c>
      <c r="D27" s="118">
        <v>169.97445484839577</v>
      </c>
      <c r="E27" s="118">
        <v>177.74370012377983</v>
      </c>
      <c r="F27" s="118">
        <v>190.74409105579002</v>
      </c>
      <c r="G27" s="118">
        <v>701.39869419010927</v>
      </c>
      <c r="H27" s="118">
        <v>199.82303787732624</v>
      </c>
      <c r="I27" s="118">
        <v>219.46520402294982</v>
      </c>
      <c r="J27" s="118">
        <v>243.86416964607014</v>
      </c>
      <c r="K27" s="118">
        <v>260.08180532524136</v>
      </c>
      <c r="L27" s="118">
        <v>923.23421687158759</v>
      </c>
      <c r="M27" s="118">
        <v>259.32686181202303</v>
      </c>
      <c r="N27" s="118">
        <v>277.41212579772497</v>
      </c>
    </row>
    <row r="28" spans="1:14" s="2" customFormat="1">
      <c r="B28" s="2" t="s">
        <v>52</v>
      </c>
      <c r="C28" s="83">
        <v>111.46904689354993</v>
      </c>
      <c r="D28" s="51">
        <v>112.12162206100567</v>
      </c>
      <c r="E28" s="51">
        <v>117.99844906708019</v>
      </c>
      <c r="F28" s="51">
        <v>117.87736543258086</v>
      </c>
      <c r="G28" s="51">
        <v>459.46648345421664</v>
      </c>
      <c r="H28" s="83">
        <v>124.94245668011821</v>
      </c>
      <c r="I28" s="51">
        <v>129.1758533282642</v>
      </c>
      <c r="J28" s="51">
        <v>302.67225117815701</v>
      </c>
      <c r="K28" s="51">
        <v>413.8</v>
      </c>
      <c r="L28" s="51">
        <v>970.40417509661938</v>
      </c>
      <c r="M28" s="51">
        <v>396.99407580222703</v>
      </c>
      <c r="N28" s="51">
        <v>416.10112669189402</v>
      </c>
    </row>
    <row r="29" spans="1:14" s="60" customFormat="1" ht="11.25">
      <c r="B29" s="60" t="s">
        <v>115</v>
      </c>
      <c r="C29" s="118">
        <v>77.718153438365363</v>
      </c>
      <c r="D29" s="118">
        <v>79.386762432928549</v>
      </c>
      <c r="E29" s="118">
        <v>80.233615592950599</v>
      </c>
      <c r="F29" s="118">
        <v>86.655504553903953</v>
      </c>
      <c r="G29" s="118">
        <v>323.99403601814845</v>
      </c>
      <c r="H29" s="118">
        <v>87.132339951030957</v>
      </c>
      <c r="I29" s="118">
        <v>89.901437240622911</v>
      </c>
      <c r="J29" s="118">
        <v>184.19133389067656</v>
      </c>
      <c r="K29" s="118">
        <v>255.10736626638496</v>
      </c>
      <c r="L29" s="118">
        <v>616.33247734871532</v>
      </c>
      <c r="M29" s="118">
        <v>250.218975202693</v>
      </c>
      <c r="N29" s="118">
        <v>260.332888720433</v>
      </c>
    </row>
    <row r="30" spans="1:14" s="60" customFormat="1" ht="11.25">
      <c r="B30" s="60" t="s">
        <v>116</v>
      </c>
      <c r="C30" s="118">
        <v>33.750893455184553</v>
      </c>
      <c r="D30" s="118">
        <v>32.734859628077118</v>
      </c>
      <c r="E30" s="118">
        <v>37.764833474129603</v>
      </c>
      <c r="F30" s="118">
        <v>31.221860878676917</v>
      </c>
      <c r="G30" s="118">
        <v>135.47244743606817</v>
      </c>
      <c r="H30" s="118">
        <v>37.810116729087262</v>
      </c>
      <c r="I30" s="118">
        <v>39.274416087641285</v>
      </c>
      <c r="J30" s="118">
        <v>118.48091728748041</v>
      </c>
      <c r="K30" s="118">
        <v>158.5062476436951</v>
      </c>
      <c r="L30" s="118">
        <v>354.07169774790407</v>
      </c>
      <c r="M30" s="118">
        <v>146.77510059953403</v>
      </c>
      <c r="N30" s="118">
        <v>155.76823797146102</v>
      </c>
    </row>
    <row r="31" spans="1:14" s="2" customFormat="1">
      <c r="B31" s="2" t="s">
        <v>33</v>
      </c>
      <c r="C31" s="25">
        <v>16.179724647305669</v>
      </c>
      <c r="D31" s="25">
        <v>18.526858899010715</v>
      </c>
      <c r="E31" s="25">
        <v>21.646322918509384</v>
      </c>
      <c r="F31" s="25">
        <v>23.465709219678693</v>
      </c>
      <c r="G31" s="25">
        <v>79.818615684504465</v>
      </c>
      <c r="H31" s="25">
        <v>23.015328948069179</v>
      </c>
      <c r="I31" s="25">
        <v>25.285609354936366</v>
      </c>
      <c r="J31" s="25">
        <v>30.567995334440397</v>
      </c>
      <c r="K31" s="25">
        <v>33.9</v>
      </c>
      <c r="L31" s="25">
        <v>112.66411443877374</v>
      </c>
      <c r="M31" s="25">
        <v>31.032187726003098</v>
      </c>
      <c r="N31" s="25">
        <v>31.028464263182798</v>
      </c>
    </row>
    <row r="32" spans="1:14" s="2" customFormat="1" ht="13.5" thickBot="1">
      <c r="B32" s="7" t="s">
        <v>55</v>
      </c>
      <c r="C32" s="25">
        <v>85.058738160703612</v>
      </c>
      <c r="D32" s="25">
        <v>87.492422159097572</v>
      </c>
      <c r="E32" s="25">
        <v>87.306577605607131</v>
      </c>
      <c r="F32" s="25">
        <v>111.7565911791981</v>
      </c>
      <c r="G32" s="25">
        <v>371.61432910460638</v>
      </c>
      <c r="H32" s="25">
        <v>97.339106649297335</v>
      </c>
      <c r="I32" s="25">
        <v>116.18870221991655</v>
      </c>
      <c r="J32" s="25">
        <v>141.98341285017096</v>
      </c>
      <c r="K32" s="25">
        <v>204.4</v>
      </c>
      <c r="L32" s="25">
        <v>559.81745532029731</v>
      </c>
      <c r="M32" s="25">
        <v>154.06069838091003</v>
      </c>
      <c r="N32" s="25">
        <v>157.15667873433085</v>
      </c>
    </row>
    <row r="33" spans="1:17" s="2" customFormat="1" ht="13.5" thickBot="1">
      <c r="A33" s="84" t="s">
        <v>87</v>
      </c>
      <c r="B33" s="62"/>
      <c r="C33" s="62">
        <v>1350.17540232024</v>
      </c>
      <c r="D33" s="62">
        <v>1356.53543361682</v>
      </c>
      <c r="E33" s="62">
        <v>1382.7507840033099</v>
      </c>
      <c r="F33" s="62">
        <v>1463.9159103291197</v>
      </c>
      <c r="G33" s="62">
        <v>5553.3775302694894</v>
      </c>
      <c r="H33" s="62">
        <v>1404.86864978623</v>
      </c>
      <c r="I33" s="62">
        <v>1447.1565288846202</v>
      </c>
      <c r="J33" s="62">
        <v>1674.39398308572</v>
      </c>
      <c r="K33" s="62">
        <v>1859.5917812964001</v>
      </c>
      <c r="L33" s="62">
        <v>6386.0109430529701</v>
      </c>
      <c r="M33" s="136">
        <v>1708.6826773176901</v>
      </c>
      <c r="N33" s="136">
        <v>1704.10410228823</v>
      </c>
    </row>
    <row r="34" spans="1:17" s="106" customFormat="1" ht="11.25">
      <c r="B34" s="104" t="s">
        <v>75</v>
      </c>
      <c r="C34" s="105">
        <v>5.1030604817477343E-2</v>
      </c>
      <c r="D34" s="105">
        <v>4.5243632418038748E-2</v>
      </c>
      <c r="E34" s="105">
        <v>5.5749696186169206E-2</v>
      </c>
      <c r="F34" s="105">
        <v>6.5686290504782807E-2</v>
      </c>
      <c r="G34" s="105">
        <v>5.4601268027145489E-2</v>
      </c>
      <c r="H34" s="105">
        <v>4.050825349950915E-2</v>
      </c>
      <c r="I34" s="105">
        <v>6.6000000000000003E-2</v>
      </c>
      <c r="J34" s="105">
        <v>0.21091522959621911</v>
      </c>
      <c r="K34" s="105">
        <v>0.27008099862675228</v>
      </c>
      <c r="L34" s="105">
        <v>0.14989678051711453</v>
      </c>
      <c r="M34" s="105">
        <v>0.2162579594737839</v>
      </c>
      <c r="N34" s="105">
        <v>0.17755340784791485</v>
      </c>
    </row>
    <row r="35" spans="1:17" s="106" customFormat="1" ht="11.25">
      <c r="A35" s="103"/>
      <c r="B35" s="102" t="s">
        <v>142</v>
      </c>
      <c r="C35" s="105">
        <v>3.5999999999999997E-2</v>
      </c>
      <c r="D35" s="105">
        <v>4.2000000000000003E-2</v>
      </c>
      <c r="E35" s="105">
        <v>6.0999999999999999E-2</v>
      </c>
      <c r="F35" s="105">
        <v>8.2000000000000003E-2</v>
      </c>
      <c r="G35" s="105">
        <v>5.5E-2</v>
      </c>
      <c r="H35" s="105">
        <v>8.5000000000000006E-2</v>
      </c>
      <c r="I35" s="105">
        <v>0.09</v>
      </c>
      <c r="J35" s="105">
        <v>8.5999999999999993E-2</v>
      </c>
      <c r="K35" s="105">
        <v>0.108</v>
      </c>
      <c r="L35" s="105">
        <v>9.4E-2</v>
      </c>
      <c r="M35" s="105">
        <v>9.7000000000000003E-2</v>
      </c>
      <c r="N35" s="105">
        <v>8.9534034642676869E-2</v>
      </c>
    </row>
    <row r="36" spans="1:17" s="17" customFormat="1">
      <c r="A36" s="91"/>
      <c r="B36" s="93"/>
      <c r="C36" s="93"/>
      <c r="D36" s="93"/>
      <c r="E36" s="93"/>
      <c r="F36" s="93"/>
      <c r="G36" s="93"/>
      <c r="H36" s="134"/>
      <c r="I36" s="134"/>
      <c r="J36" s="134"/>
      <c r="K36" s="134"/>
      <c r="L36" s="134"/>
      <c r="M36" s="134"/>
      <c r="N36" s="134"/>
    </row>
    <row r="37" spans="1:17" s="90" customFormat="1">
      <c r="A37" s="88" t="s">
        <v>129</v>
      </c>
      <c r="B37" s="80"/>
      <c r="C37" s="134">
        <v>-310.134612904346</v>
      </c>
      <c r="D37" s="134">
        <v>-325.76099636791309</v>
      </c>
      <c r="E37" s="134">
        <v>-327.11529276755994</v>
      </c>
      <c r="F37" s="134">
        <v>-355.0921631339811</v>
      </c>
      <c r="G37" s="134">
        <v>-1318.1030651738001</v>
      </c>
      <c r="H37" s="134">
        <v>-348.71933861670004</v>
      </c>
      <c r="I37" s="134">
        <v>-357.19424807905591</v>
      </c>
      <c r="J37" s="134">
        <v>-438.49739579449385</v>
      </c>
      <c r="K37" s="134">
        <v>-549.42136271779998</v>
      </c>
      <c r="L37" s="134">
        <v>-1693.8323452080499</v>
      </c>
      <c r="M37" s="134">
        <v>-461.78357766745899</v>
      </c>
      <c r="N37" s="134">
        <v>-467.01841117312301</v>
      </c>
    </row>
    <row r="38" spans="1:17" s="103" customFormat="1">
      <c r="B38" s="102" t="s">
        <v>130</v>
      </c>
      <c r="C38" s="48">
        <v>-0.22969949857728711</v>
      </c>
      <c r="D38" s="48">
        <v>-0.2401418999423871</v>
      </c>
      <c r="E38" s="48">
        <v>-0.23656851006838908</v>
      </c>
      <c r="F38" s="48">
        <v>-0.24256322417737011</v>
      </c>
      <c r="G38" s="48">
        <v>-0.23735160413447282</v>
      </c>
      <c r="H38" s="48">
        <v>-0.24822202322598805</v>
      </c>
      <c r="I38" s="48">
        <v>-0.24682488794377994</v>
      </c>
      <c r="J38" s="48">
        <v>-0.26188424004390676</v>
      </c>
      <c r="K38" s="48">
        <v>-0.29545267313172091</v>
      </c>
      <c r="L38" s="48">
        <v>-0.26524106524601049</v>
      </c>
      <c r="M38" s="48">
        <v>-0.27061261982613111</v>
      </c>
      <c r="N38" s="48">
        <v>-0.27405509472456474</v>
      </c>
    </row>
    <row r="39" spans="1:17" s="90" customFormat="1">
      <c r="A39" s="76" t="s">
        <v>131</v>
      </c>
      <c r="B39" s="80"/>
      <c r="C39" s="134">
        <v>1040.0407894158939</v>
      </c>
      <c r="D39" s="134">
        <v>1030.7744372489069</v>
      </c>
      <c r="E39" s="134">
        <v>1055.6354912357501</v>
      </c>
      <c r="F39" s="134">
        <v>1108.8237471951386</v>
      </c>
      <c r="G39" s="134">
        <v>4235.2744650956893</v>
      </c>
      <c r="H39" s="134">
        <v>1056.1493111695299</v>
      </c>
      <c r="I39" s="134">
        <v>1089.9622808055642</v>
      </c>
      <c r="J39" s="134">
        <v>1235.8965872912263</v>
      </c>
      <c r="K39" s="134">
        <v>1310.1704185786002</v>
      </c>
      <c r="L39" s="134">
        <v>4692.1785978449207</v>
      </c>
      <c r="M39" s="134">
        <v>1246.8990996502312</v>
      </c>
      <c r="N39" s="134">
        <v>1237.0856911151172</v>
      </c>
    </row>
    <row r="40" spans="1:17" s="103" customFormat="1">
      <c r="B40" s="103" t="s">
        <v>132</v>
      </c>
      <c r="C40" s="48">
        <v>0.77030050142271278</v>
      </c>
      <c r="D40" s="48">
        <v>0.7598581000576129</v>
      </c>
      <c r="E40" s="48">
        <v>0.76343148993161103</v>
      </c>
      <c r="F40" s="48">
        <v>0.75743677582262992</v>
      </c>
      <c r="G40" s="48">
        <v>0.76264839586552724</v>
      </c>
      <c r="H40" s="48">
        <v>0.75177797677401192</v>
      </c>
      <c r="I40" s="48">
        <v>0.75317511205622001</v>
      </c>
      <c r="J40" s="48">
        <v>0.73811575995609335</v>
      </c>
      <c r="K40" s="48">
        <v>0.70454732686827914</v>
      </c>
      <c r="L40" s="48">
        <v>0.73475893475398957</v>
      </c>
      <c r="M40" s="48">
        <v>0.72938738017386884</v>
      </c>
      <c r="N40" s="48">
        <v>0.72594490527543531</v>
      </c>
    </row>
    <row r="41" spans="1:17" s="90" customFormat="1">
      <c r="A41" s="114" t="s">
        <v>133</v>
      </c>
      <c r="B41" s="95"/>
      <c r="C41" s="134">
        <v>-523.47648002958988</v>
      </c>
      <c r="D41" s="134">
        <v>-534.84189586815091</v>
      </c>
      <c r="E41" s="134">
        <v>-568.65698722292962</v>
      </c>
      <c r="F41" s="134">
        <v>-608.94558095712875</v>
      </c>
      <c r="G41" s="134">
        <v>-2235.9209440777995</v>
      </c>
      <c r="H41" s="134">
        <v>-577.91126703379791</v>
      </c>
      <c r="I41" s="134">
        <v>-611.29599539477908</v>
      </c>
      <c r="J41" s="134">
        <v>-687.08880505902334</v>
      </c>
      <c r="K41" s="134">
        <v>-723.0515951831394</v>
      </c>
      <c r="L41" s="134">
        <v>-2599.3476626707406</v>
      </c>
      <c r="M41" s="134">
        <v>-681.5175194746522</v>
      </c>
      <c r="N41" s="134">
        <v>-676.20787468202627</v>
      </c>
    </row>
    <row r="42" spans="1:17" s="7" customFormat="1">
      <c r="B42" s="55" t="s">
        <v>167</v>
      </c>
      <c r="C42" s="135">
        <v>-267.542579497649</v>
      </c>
      <c r="D42" s="135">
        <v>-276.21332198739793</v>
      </c>
      <c r="E42" s="135">
        <v>-289.75114996746612</v>
      </c>
      <c r="F42" s="135">
        <v>-305.44759753110708</v>
      </c>
      <c r="G42" s="135">
        <v>-1138.95464898362</v>
      </c>
      <c r="H42" s="135">
        <v>-296.471525881601</v>
      </c>
      <c r="I42" s="135">
        <v>-311.13158504263004</v>
      </c>
      <c r="J42" s="135">
        <v>-329.64220068805196</v>
      </c>
      <c r="K42" s="135">
        <v>-342.50218344723692</v>
      </c>
      <c r="L42" s="135">
        <v>-1279.7474950595199</v>
      </c>
      <c r="M42" s="135">
        <v>-313.53516351554003</v>
      </c>
      <c r="N42" s="135">
        <v>-311.62882886961393</v>
      </c>
    </row>
    <row r="43" spans="1:17" s="7" customFormat="1">
      <c r="B43" s="55" t="s">
        <v>173</v>
      </c>
      <c r="C43" s="135">
        <v>-250.66308553194088</v>
      </c>
      <c r="D43" s="135">
        <v>-254.16314688075298</v>
      </c>
      <c r="E43" s="135">
        <v>-274.65921025546351</v>
      </c>
      <c r="F43" s="135">
        <v>-300.60937742602169</v>
      </c>
      <c r="G43" s="135">
        <v>-1080.0948200941796</v>
      </c>
      <c r="H43" s="135">
        <v>-274.97927715219691</v>
      </c>
      <c r="I43" s="135">
        <v>-293.48650035214905</v>
      </c>
      <c r="J43" s="135">
        <v>-350.19035037097137</v>
      </c>
      <c r="K43" s="135">
        <v>-378.53477873590248</v>
      </c>
      <c r="L43" s="135">
        <v>-1297.1909066112207</v>
      </c>
      <c r="M43" s="135">
        <v>-362.08816058390255</v>
      </c>
      <c r="N43" s="135">
        <v>-365.26325882715673</v>
      </c>
    </row>
    <row r="44" spans="1:17" s="7" customFormat="1">
      <c r="B44" s="55" t="s">
        <v>174</v>
      </c>
      <c r="C44" s="135">
        <v>-5.2708149999999998</v>
      </c>
      <c r="D44" s="135">
        <v>-4.4654270000000009</v>
      </c>
      <c r="E44" s="135">
        <v>-4.2466269999999993</v>
      </c>
      <c r="F44" s="135">
        <v>-2.8886059999999985</v>
      </c>
      <c r="G44" s="135">
        <v>-16.871475</v>
      </c>
      <c r="H44" s="135">
        <v>-6.460464</v>
      </c>
      <c r="I44" s="135">
        <v>-6.6779100000000007</v>
      </c>
      <c r="J44" s="135">
        <v>-7.2562540000000002</v>
      </c>
      <c r="K44" s="135">
        <v>-2.0146329999999963</v>
      </c>
      <c r="L44" s="135">
        <v>-22.409260999999997</v>
      </c>
      <c r="M44" s="135">
        <v>-5.8941953752096401</v>
      </c>
      <c r="N44" s="135">
        <v>-7.494114999999959</v>
      </c>
    </row>
    <row r="45" spans="1:17" s="3" customFormat="1">
      <c r="A45" s="14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7" s="2" customFormat="1">
      <c r="A46" s="2" t="s">
        <v>18</v>
      </c>
      <c r="B46" s="24"/>
      <c r="C46" s="24">
        <v>516.56430938630558</v>
      </c>
      <c r="D46" s="24">
        <v>495.93254138075423</v>
      </c>
      <c r="E46" s="24">
        <v>486.97850401280925</v>
      </c>
      <c r="F46" s="24">
        <v>499.8781662380087</v>
      </c>
      <c r="G46" s="24">
        <v>1999.3535210178779</v>
      </c>
      <c r="H46" s="24">
        <v>478.23804413572623</v>
      </c>
      <c r="I46" s="24">
        <v>478.66628541077989</v>
      </c>
      <c r="J46" s="24">
        <v>548.90778223221787</v>
      </c>
      <c r="K46" s="24">
        <v>587.50900000000001</v>
      </c>
      <c r="L46" s="24">
        <v>2093.3211117787241</v>
      </c>
      <c r="M46" s="24">
        <v>565.37628454817593</v>
      </c>
      <c r="N46" s="24">
        <v>560.87781643309097</v>
      </c>
    </row>
    <row r="47" spans="1:17" s="15" customFormat="1">
      <c r="A47" s="76"/>
      <c r="B47" s="94" t="s">
        <v>20</v>
      </c>
      <c r="C47" s="96">
        <v>0.38259052008991112</v>
      </c>
      <c r="D47" s="96">
        <v>0.36558760581615601</v>
      </c>
      <c r="E47" s="96">
        <v>0.35218096394993154</v>
      </c>
      <c r="F47" s="96">
        <v>0.34146644811423993</v>
      </c>
      <c r="G47" s="96">
        <v>0.36002477953643736</v>
      </c>
      <c r="H47" s="96">
        <v>0.3404147741559303</v>
      </c>
      <c r="I47" s="96">
        <v>0.33076331126371422</v>
      </c>
      <c r="J47" s="96">
        <v>0.32780516847286773</v>
      </c>
      <c r="K47" s="96">
        <v>0.31561416518836394</v>
      </c>
      <c r="L47" s="96">
        <v>0.32770010791671117</v>
      </c>
      <c r="M47" s="96">
        <v>0.33088430757413084</v>
      </c>
      <c r="N47" s="96">
        <v>0.32913354042159415</v>
      </c>
      <c r="P47" s="171"/>
      <c r="Q47" s="170"/>
    </row>
    <row r="48" spans="1:17" s="15" customFormat="1">
      <c r="A48" s="94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P48" s="171"/>
      <c r="Q48" s="170"/>
    </row>
    <row r="49" spans="1:17">
      <c r="B49" s="22" t="s">
        <v>26</v>
      </c>
      <c r="C49" s="135">
        <v>-223.33391405395</v>
      </c>
      <c r="D49" s="135">
        <v>-229.01636500775302</v>
      </c>
      <c r="E49" s="135">
        <v>-229.681232080981</v>
      </c>
      <c r="F49" s="135">
        <v>-252.498038623128</v>
      </c>
      <c r="G49" s="135">
        <v>-934.52954976581202</v>
      </c>
      <c r="H49" s="135">
        <v>-250.239149902317</v>
      </c>
      <c r="I49" s="135">
        <v>-252.91503768526499</v>
      </c>
      <c r="J49" s="135">
        <v>-308.02832455321402</v>
      </c>
      <c r="K49" s="135">
        <v>-347.00091271480414</v>
      </c>
      <c r="L49" s="135">
        <v>-1158.1834248556002</v>
      </c>
      <c r="M49" s="135">
        <v>-339.873587922002</v>
      </c>
      <c r="N49" s="135">
        <v>-337.34875656503095</v>
      </c>
    </row>
    <row r="50" spans="1:17">
      <c r="B50" s="22" t="s">
        <v>21</v>
      </c>
      <c r="C50" s="135">
        <v>0.49966858141800685</v>
      </c>
      <c r="D50" s="135">
        <v>-2.0967541448438283</v>
      </c>
      <c r="E50" s="135">
        <v>5.5423040964897723</v>
      </c>
      <c r="F50" s="135">
        <v>-25.260510811791647</v>
      </c>
      <c r="G50" s="135">
        <v>-21.315292278727611</v>
      </c>
      <c r="H50" s="135">
        <v>7.6991248997559865</v>
      </c>
      <c r="I50" s="135">
        <v>-0.97828899204591835</v>
      </c>
      <c r="J50" s="135">
        <v>-1.6459429197450106</v>
      </c>
      <c r="K50" s="135">
        <v>-16.005760603704715</v>
      </c>
      <c r="L50" s="135">
        <v>-10.930867615739544</v>
      </c>
      <c r="M50" s="135">
        <v>1.6554578550600354</v>
      </c>
      <c r="N50" s="135">
        <v>-0.95077389758699837</v>
      </c>
    </row>
    <row r="51" spans="1:17" s="2" customFormat="1">
      <c r="A51" s="2" t="s">
        <v>27</v>
      </c>
      <c r="B51" s="24"/>
      <c r="C51" s="24">
        <v>293.73006391377197</v>
      </c>
      <c r="D51" s="24">
        <v>264.81942222815911</v>
      </c>
      <c r="E51" s="24">
        <v>262.83957602832885</v>
      </c>
      <c r="F51" s="24">
        <v>222.1196168030902</v>
      </c>
      <c r="G51" s="24">
        <v>1043.50867897335</v>
      </c>
      <c r="H51" s="24">
        <v>235.69801913299099</v>
      </c>
      <c r="I51" s="24">
        <v>224.77295874316403</v>
      </c>
      <c r="J51" s="24">
        <v>239.23351474820393</v>
      </c>
      <c r="K51" s="24">
        <v>223.81215007327106</v>
      </c>
      <c r="L51" s="24">
        <v>923.51664269763</v>
      </c>
      <c r="M51" s="24">
        <v>226.66345010863699</v>
      </c>
      <c r="N51" s="24">
        <v>222.57828597047302</v>
      </c>
    </row>
    <row r="52" spans="1:17" s="3" customFormat="1">
      <c r="A52" s="2"/>
      <c r="B52" s="14" t="s">
        <v>145</v>
      </c>
      <c r="C52" s="109">
        <v>0.2175495594194686</v>
      </c>
      <c r="D52" s="109">
        <v>0.19521747509542942</v>
      </c>
      <c r="E52" s="109">
        <v>0.1900845612015214</v>
      </c>
      <c r="F52" s="109">
        <v>0.15172976482860476</v>
      </c>
      <c r="G52" s="109">
        <v>0.18790522943660046</v>
      </c>
      <c r="H52" s="109">
        <v>0.16777228189187343</v>
      </c>
      <c r="I52" s="109">
        <v>0.15532041921989273</v>
      </c>
      <c r="J52" s="109">
        <v>0.14287767225926329</v>
      </c>
      <c r="K52" s="109">
        <v>0.12035552766169043</v>
      </c>
      <c r="L52" s="109">
        <v>0.14461557471997111</v>
      </c>
      <c r="M52" s="109">
        <v>0.13265081778498777</v>
      </c>
      <c r="N52" s="109">
        <v>0.1306130803109968</v>
      </c>
    </row>
    <row r="53" spans="1:17">
      <c r="A53" s="14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7">
      <c r="B54" s="22" t="s">
        <v>146</v>
      </c>
      <c r="C54" s="135">
        <v>-64.359873689897697</v>
      </c>
      <c r="D54" s="135">
        <v>-59.303526607951312</v>
      </c>
      <c r="E54" s="135">
        <v>-68.314026371507978</v>
      </c>
      <c r="F54" s="135">
        <v>-65.80691233428702</v>
      </c>
      <c r="G54" s="135">
        <v>-257.78433900364399</v>
      </c>
      <c r="H54" s="135">
        <v>-103.118406087208</v>
      </c>
      <c r="I54" s="135">
        <v>-88.506568832508009</v>
      </c>
      <c r="J54" s="135">
        <v>-101.04958077913795</v>
      </c>
      <c r="K54" s="135">
        <v>-111.36465180122906</v>
      </c>
      <c r="L54" s="135">
        <v>-404.03920750008302</v>
      </c>
      <c r="M54" s="135">
        <v>-121.030611192303</v>
      </c>
      <c r="N54" s="135">
        <v>-88.770100968497999</v>
      </c>
    </row>
    <row r="55" spans="1:17">
      <c r="B55" s="22" t="s">
        <v>21</v>
      </c>
      <c r="C55" s="135">
        <v>38.233214073706733</v>
      </c>
      <c r="D55" s="135">
        <v>-24.517393286674746</v>
      </c>
      <c r="E55" s="135">
        <v>-114.09123610718598</v>
      </c>
      <c r="F55" s="135">
        <v>-37.382321133836058</v>
      </c>
      <c r="G55" s="135">
        <v>-137.75773645398999</v>
      </c>
      <c r="H55" s="135">
        <v>2197.2613208768471</v>
      </c>
      <c r="I55" s="135">
        <v>174.13230208599407</v>
      </c>
      <c r="J55" s="135">
        <v>107.0128480511539</v>
      </c>
      <c r="K55" s="135">
        <v>38.022008620597859</v>
      </c>
      <c r="L55" s="135">
        <v>2516.4284796345928</v>
      </c>
      <c r="M55" s="135">
        <v>-84.858254793255796</v>
      </c>
      <c r="N55" s="135">
        <v>-105.53396086965211</v>
      </c>
    </row>
    <row r="56" spans="1:17" s="3" customFormat="1">
      <c r="A56" s="14" t="s">
        <v>28</v>
      </c>
      <c r="B56" s="69"/>
      <c r="C56" s="134">
        <v>267.60340429758099</v>
      </c>
      <c r="D56" s="134">
        <v>180.99850233353305</v>
      </c>
      <c r="E56" s="134">
        <v>80.434313549634908</v>
      </c>
      <c r="F56" s="134">
        <v>118.93038333496713</v>
      </c>
      <c r="G56" s="134">
        <v>647.96660351571609</v>
      </c>
      <c r="H56" s="134">
        <v>2329.84093392263</v>
      </c>
      <c r="I56" s="134">
        <v>310.39869199665009</v>
      </c>
      <c r="J56" s="134">
        <v>245.19678202021987</v>
      </c>
      <c r="K56" s="134">
        <v>150.46950689263986</v>
      </c>
      <c r="L56" s="134">
        <v>3035.9059148321398</v>
      </c>
      <c r="M56" s="134">
        <v>20.774584123078199</v>
      </c>
      <c r="N56" s="134">
        <v>28.2742241323229</v>
      </c>
    </row>
    <row r="57" spans="1:17">
      <c r="B57" s="22" t="s">
        <v>32</v>
      </c>
      <c r="C57" s="135">
        <v>-74.056716545273304</v>
      </c>
      <c r="D57" s="135">
        <v>-67.584650459951717</v>
      </c>
      <c r="E57" s="135">
        <v>-60.231200413480963</v>
      </c>
      <c r="F57" s="135">
        <v>-5.2690714269180035</v>
      </c>
      <c r="G57" s="135">
        <v>-207.14163884562399</v>
      </c>
      <c r="H57" s="135">
        <v>-70.446931055190589</v>
      </c>
      <c r="I57" s="135">
        <v>-67.073807270081403</v>
      </c>
      <c r="J57" s="135">
        <v>-30.009780246725001</v>
      </c>
      <c r="K57" s="135">
        <v>-88.692139118976002</v>
      </c>
      <c r="L57" s="135">
        <v>-256.22265769097299</v>
      </c>
      <c r="M57" s="135">
        <v>-38.6282138430659</v>
      </c>
      <c r="N57" s="135">
        <v>-91.386748096928102</v>
      </c>
      <c r="P57" s="6"/>
      <c r="Q57" s="6"/>
    </row>
    <row r="58" spans="1:17" s="3" customFormat="1">
      <c r="A58" s="14" t="s">
        <v>70</v>
      </c>
      <c r="B58" s="69"/>
      <c r="C58" s="134">
        <v>193.546687752308</v>
      </c>
      <c r="D58" s="134">
        <v>113.41385187357901</v>
      </c>
      <c r="E58" s="134">
        <v>20.203113136159004</v>
      </c>
      <c r="F58" s="134">
        <v>113.66131190805197</v>
      </c>
      <c r="G58" s="134">
        <v>440.82496467009798</v>
      </c>
      <c r="H58" s="134">
        <v>2259.3940028674401</v>
      </c>
      <c r="I58" s="134">
        <v>243.32488472655996</v>
      </c>
      <c r="J58" s="134">
        <v>215.18700177349956</v>
      </c>
      <c r="K58" s="134">
        <v>61.777367773670449</v>
      </c>
      <c r="L58" s="134">
        <v>2779.6832571411701</v>
      </c>
      <c r="M58" s="134">
        <v>-17.853629719987101</v>
      </c>
      <c r="N58" s="134">
        <v>-62.612523964609508</v>
      </c>
      <c r="P58" s="172"/>
      <c r="Q58" s="172"/>
    </row>
    <row r="59" spans="1:17">
      <c r="B59" s="22" t="s">
        <v>71</v>
      </c>
      <c r="C59" s="135">
        <v>-8.0609999999999999</v>
      </c>
      <c r="D59" s="135">
        <v>-15.369</v>
      </c>
      <c r="E59" s="135">
        <v>-17.222999999999999</v>
      </c>
      <c r="F59" s="135">
        <v>-22.204000000000001</v>
      </c>
      <c r="G59" s="135">
        <v>-62.856999999999999</v>
      </c>
      <c r="H59" s="135">
        <v>20.617000000000001</v>
      </c>
      <c r="I59" s="135">
        <v>0</v>
      </c>
      <c r="J59" s="135">
        <v>0</v>
      </c>
      <c r="K59" s="135">
        <v>0</v>
      </c>
      <c r="L59" s="135">
        <v>20.617000000000001</v>
      </c>
      <c r="M59" s="135">
        <v>0</v>
      </c>
      <c r="N59" s="135">
        <v>0</v>
      </c>
      <c r="P59" s="173"/>
      <c r="Q59" s="173"/>
    </row>
    <row r="60" spans="1:17">
      <c r="B60" s="22" t="s">
        <v>31</v>
      </c>
      <c r="C60" s="135">
        <v>-40.731515896206297</v>
      </c>
      <c r="D60" s="135">
        <v>-32.125092868447005</v>
      </c>
      <c r="E60" s="135">
        <v>-39.928273965569709</v>
      </c>
      <c r="F60" s="135">
        <v>-36.035802554580989</v>
      </c>
      <c r="G60" s="135">
        <v>-148.820685284804</v>
      </c>
      <c r="H60" s="135">
        <v>-35.693790357247998</v>
      </c>
      <c r="I60" s="135">
        <v>-57.683694946733588</v>
      </c>
      <c r="J60" s="135">
        <v>-50.6472664746424</v>
      </c>
      <c r="K60" s="135">
        <v>-13.545063180604018</v>
      </c>
      <c r="L60" s="135">
        <v>-157.56981495922801</v>
      </c>
      <c r="M60" s="135">
        <v>-27.848308088227899</v>
      </c>
      <c r="N60" s="135">
        <v>-36.332633291519599</v>
      </c>
    </row>
    <row r="61" spans="1:17">
      <c r="A61" s="14" t="s">
        <v>59</v>
      </c>
      <c r="B61" s="69"/>
      <c r="C61" s="134">
        <v>144.75417185610098</v>
      </c>
      <c r="D61" s="134">
        <v>65.919759005133017</v>
      </c>
      <c r="E61" s="134">
        <v>-36.948160829409005</v>
      </c>
      <c r="F61" s="134">
        <v>55.421509353467002</v>
      </c>
      <c r="G61" s="134">
        <v>229.14727938529199</v>
      </c>
      <c r="H61" s="134">
        <v>2244.3172125101901</v>
      </c>
      <c r="I61" s="134">
        <v>185.64118977983026</v>
      </c>
      <c r="J61" s="134">
        <v>164.5397352988598</v>
      </c>
      <c r="K61" s="134">
        <v>48.232304593060235</v>
      </c>
      <c r="L61" s="134">
        <v>2642.7304421819404</v>
      </c>
      <c r="M61" s="134">
        <v>-45.701937808215099</v>
      </c>
      <c r="N61" s="134">
        <v>-99.245157256129886</v>
      </c>
    </row>
    <row r="62" spans="1:17">
      <c r="B62" s="22" t="s">
        <v>84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35">
        <v>-2250</v>
      </c>
      <c r="I62" s="135">
        <v>0</v>
      </c>
      <c r="J62" s="135">
        <v>0</v>
      </c>
      <c r="K62" s="135">
        <v>0</v>
      </c>
      <c r="L62" s="135">
        <v>-2250</v>
      </c>
      <c r="M62" s="135">
        <v>0</v>
      </c>
      <c r="N62" s="135">
        <v>0</v>
      </c>
    </row>
    <row r="63" spans="1:17">
      <c r="B63" s="22" t="s">
        <v>85</v>
      </c>
      <c r="C63" s="135">
        <v>-43.927745312664165</v>
      </c>
      <c r="D63" s="135">
        <v>18.37932787914508</v>
      </c>
      <c r="E63" s="135">
        <v>109.16784896179229</v>
      </c>
      <c r="F63" s="135">
        <v>46.998924134451606</v>
      </c>
      <c r="G63" s="135">
        <v>130.61835566272481</v>
      </c>
      <c r="H63" s="135">
        <v>40.74859796417195</v>
      </c>
      <c r="I63" s="135">
        <v>-158.8601093346947</v>
      </c>
      <c r="J63" s="135">
        <v>-84.821528318487708</v>
      </c>
      <c r="K63" s="135">
        <v>-8.832597445959891</v>
      </c>
      <c r="L63" s="135">
        <v>-211.76563713497035</v>
      </c>
      <c r="M63" s="135">
        <v>72.021907118877891</v>
      </c>
      <c r="N63" s="135">
        <v>93.589291463856725</v>
      </c>
    </row>
    <row r="64" spans="1:17">
      <c r="A64" s="14" t="s">
        <v>147</v>
      </c>
      <c r="C64" s="134">
        <v>100.82642654343681</v>
      </c>
      <c r="D64" s="134">
        <v>84.299086884278097</v>
      </c>
      <c r="E64" s="134">
        <v>72.219688132383283</v>
      </c>
      <c r="F64" s="134">
        <v>102.42043348791861</v>
      </c>
      <c r="G64" s="134">
        <v>359.7656350480168</v>
      </c>
      <c r="H64" s="134">
        <v>35.065810474362024</v>
      </c>
      <c r="I64" s="134">
        <v>26.781080445135558</v>
      </c>
      <c r="J64" s="134">
        <v>79.718206980372088</v>
      </c>
      <c r="K64" s="134">
        <v>39.399707147100344</v>
      </c>
      <c r="L64" s="134">
        <v>180.96480504697001</v>
      </c>
      <c r="M64" s="134">
        <v>26.319969310662792</v>
      </c>
      <c r="N64" s="134">
        <v>-5.1558657922731612</v>
      </c>
    </row>
    <row r="65" spans="1:14" s="3" customFormat="1">
      <c r="A65" s="14" t="s">
        <v>86</v>
      </c>
      <c r="B65" s="98"/>
      <c r="C65" s="98">
        <v>1.0113996042074112</v>
      </c>
      <c r="D65" s="98">
        <v>0.84441463162072306</v>
      </c>
      <c r="E65" s="98">
        <v>0.72338568329125719</v>
      </c>
      <c r="F65" s="98">
        <v>1.025814759686392</v>
      </c>
      <c r="G65" s="98">
        <v>3.604845528583597</v>
      </c>
      <c r="H65" s="98">
        <v>0.35072474244468471</v>
      </c>
      <c r="I65" s="98">
        <v>0.26785634002916053</v>
      </c>
      <c r="J65" s="98">
        <v>0.79731761379806665</v>
      </c>
      <c r="K65" s="98">
        <v>0.39406012109037791</v>
      </c>
      <c r="L65" s="98">
        <v>1.8099602686160363</v>
      </c>
      <c r="M65" s="98">
        <v>0.26290523923868059</v>
      </c>
      <c r="N65" s="98">
        <v>-5.1485548443941216E-2</v>
      </c>
    </row>
    <row r="66" spans="1:14" s="3" customFormat="1">
      <c r="A66" s="14" t="s">
        <v>30</v>
      </c>
      <c r="B66" s="2"/>
      <c r="C66" s="111">
        <v>1.4507624111136821</v>
      </c>
      <c r="D66" s="111">
        <v>0.6598517982773523</v>
      </c>
      <c r="E66" s="111">
        <v>-0.36990985579915531</v>
      </c>
      <c r="F66" s="110">
        <v>0.55489801201583455</v>
      </c>
      <c r="G66" s="110">
        <v>2.2948024182108138</v>
      </c>
      <c r="H66" s="111">
        <v>22.439581792015179</v>
      </c>
      <c r="I66" s="111">
        <v>1.8560778037936199</v>
      </c>
      <c r="J66" s="111">
        <v>1.6451176829824909</v>
      </c>
      <c r="K66" s="110">
        <v>0.48224588658874812</v>
      </c>
      <c r="L66" s="110">
        <v>26.422812543686977</v>
      </c>
      <c r="M66" s="110">
        <v>-0.45631209433593029</v>
      </c>
      <c r="N66" s="110">
        <v>-0.99092554721858217</v>
      </c>
    </row>
    <row r="67" spans="1:14" s="3" customFormat="1">
      <c r="A67" s="14"/>
      <c r="B67" s="2"/>
      <c r="C67" s="111"/>
      <c r="D67" s="111"/>
      <c r="E67" s="111"/>
      <c r="F67" s="110"/>
      <c r="G67" s="110"/>
      <c r="H67" s="111"/>
      <c r="I67" s="111"/>
      <c r="J67" s="111"/>
      <c r="K67" s="110"/>
      <c r="L67" s="110"/>
      <c r="M67" s="110"/>
      <c r="N67" s="110"/>
    </row>
    <row r="68" spans="1:14">
      <c r="A68" s="22" t="s">
        <v>41</v>
      </c>
      <c r="B68" s="80"/>
      <c r="C68" s="80">
        <v>99690</v>
      </c>
      <c r="D68" s="80">
        <v>99831.390560439555</v>
      </c>
      <c r="E68" s="80">
        <v>99835.66139130434</v>
      </c>
      <c r="F68" s="80">
        <v>99843.010173913048</v>
      </c>
      <c r="G68" s="80">
        <v>99800.569038356174</v>
      </c>
      <c r="H68" s="80">
        <v>99981</v>
      </c>
      <c r="I68" s="80">
        <v>99983</v>
      </c>
      <c r="J68" s="80">
        <v>99983</v>
      </c>
      <c r="K68" s="80">
        <v>99984</v>
      </c>
      <c r="L68" s="80">
        <v>99982.75</v>
      </c>
      <c r="M68" s="80">
        <v>100112</v>
      </c>
      <c r="N68" s="80">
        <v>100142</v>
      </c>
    </row>
    <row r="69" spans="1:14">
      <c r="A69" s="22" t="s">
        <v>42</v>
      </c>
      <c r="B69" s="80"/>
      <c r="C69" s="80">
        <v>99778</v>
      </c>
      <c r="D69" s="80">
        <v>99900.855278756513</v>
      </c>
      <c r="E69" s="80">
        <v>99884.229225485207</v>
      </c>
      <c r="F69" s="80">
        <v>99876.929009227548</v>
      </c>
      <c r="G69" s="80">
        <v>99854.905837144368</v>
      </c>
      <c r="H69" s="80">
        <v>100016</v>
      </c>
      <c r="I69" s="80">
        <v>100018</v>
      </c>
      <c r="J69" s="80">
        <v>100017</v>
      </c>
      <c r="K69" s="80">
        <v>100016</v>
      </c>
      <c r="L69" s="80">
        <v>100017</v>
      </c>
      <c r="M69" s="80">
        <v>100155</v>
      </c>
      <c r="N69" s="80">
        <v>100154</v>
      </c>
    </row>
    <row r="70" spans="1:14">
      <c r="A70" s="22" t="s">
        <v>29</v>
      </c>
      <c r="B70" s="97"/>
      <c r="C70" s="97">
        <v>1.4507624111136821</v>
      </c>
      <c r="D70" s="97">
        <v>0.6598517982773523</v>
      </c>
      <c r="E70" s="97">
        <v>-0.36990985579915531</v>
      </c>
      <c r="F70" s="97">
        <v>0.55489801201583455</v>
      </c>
      <c r="G70" s="97">
        <v>2.2948024182108138</v>
      </c>
      <c r="H70" s="97">
        <v>22.439581792015179</v>
      </c>
      <c r="I70" s="97">
        <v>1.8560778037936199</v>
      </c>
      <c r="J70" s="97">
        <v>1.6451176829824909</v>
      </c>
      <c r="K70" s="97">
        <v>0.48224588658874812</v>
      </c>
      <c r="L70" s="97">
        <v>26.422812543686977</v>
      </c>
      <c r="M70" s="97">
        <v>-0.45631209433593029</v>
      </c>
      <c r="N70" s="97">
        <v>-0.99092554721858217</v>
      </c>
    </row>
    <row r="71" spans="1:14">
      <c r="A71" s="22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</row>
    <row r="72" spans="1:14" s="7" customFormat="1">
      <c r="A72" s="11" t="s">
        <v>19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1:14">
      <c r="A73" s="2" t="s">
        <v>19</v>
      </c>
      <c r="B73" s="101"/>
      <c r="C73" s="128">
        <v>140.26866161658072</v>
      </c>
      <c r="D73" s="128">
        <v>152.54442901493763</v>
      </c>
      <c r="E73" s="128">
        <v>332.46038885688472</v>
      </c>
      <c r="F73" s="128">
        <v>578.92737262966148</v>
      </c>
      <c r="G73" s="134">
        <v>1204.2008521180646</v>
      </c>
      <c r="H73" s="128">
        <v>162.19005717628329</v>
      </c>
      <c r="I73" s="128">
        <v>286.50272608082616</v>
      </c>
      <c r="J73" s="128">
        <v>309.07754715708427</v>
      </c>
      <c r="K73" s="128">
        <v>448.63746059145643</v>
      </c>
      <c r="L73" s="134">
        <v>1206.4077910056501</v>
      </c>
      <c r="M73" s="134">
        <v>189.64778231847626</v>
      </c>
      <c r="N73" s="134">
        <v>290.09587406373902</v>
      </c>
    </row>
    <row r="74" spans="1:14">
      <c r="B74" s="127" t="s">
        <v>134</v>
      </c>
      <c r="C74" s="53">
        <v>0.10388921422767206</v>
      </c>
      <c r="D74" s="53">
        <v>0.11245148872242934</v>
      </c>
      <c r="E74" s="53">
        <v>0.24043406281380128</v>
      </c>
      <c r="F74" s="53">
        <v>0.39546490925117833</v>
      </c>
      <c r="G74" s="53">
        <v>0.21684116477844217</v>
      </c>
      <c r="H74" s="53">
        <v>0.11544855613439983</v>
      </c>
      <c r="I74" s="53">
        <v>0.1979763214002335</v>
      </c>
      <c r="J74" s="53">
        <v>0.18457967020553923</v>
      </c>
      <c r="K74" s="53">
        <v>0.2412948118769879</v>
      </c>
      <c r="L74" s="53">
        <v>0.18892006070412526</v>
      </c>
      <c r="M74" s="53">
        <v>0.11099063906715993</v>
      </c>
      <c r="N74" s="53">
        <v>0.17023365748266406</v>
      </c>
    </row>
    <row r="75" spans="1:14">
      <c r="A75" s="2" t="s">
        <v>135</v>
      </c>
      <c r="B75" s="101"/>
      <c r="C75" s="128">
        <v>68.8585968903393</v>
      </c>
      <c r="D75" s="128">
        <v>23.901841653233404</v>
      </c>
      <c r="E75" s="128">
        <v>8.1709275569072872</v>
      </c>
      <c r="F75" s="128">
        <v>0.8475974801756081</v>
      </c>
      <c r="G75" s="128">
        <v>101.7789635806556</v>
      </c>
      <c r="H75" s="128">
        <v>0.85608622104568999</v>
      </c>
      <c r="I75" s="128">
        <v>80.944010346738793</v>
      </c>
      <c r="J75" s="128">
        <v>1.8725661388667163</v>
      </c>
      <c r="K75" s="128">
        <v>4.2854529030487214</v>
      </c>
      <c r="L75" s="128">
        <v>87.958115609699917</v>
      </c>
      <c r="M75" s="128">
        <v>0.121712669554701</v>
      </c>
      <c r="N75" s="128">
        <v>2.4203431786004398E-2</v>
      </c>
    </row>
    <row r="76" spans="1:14">
      <c r="B76" s="22" t="s">
        <v>134</v>
      </c>
      <c r="C76" s="53">
        <v>5.0999741790590809E-2</v>
      </c>
      <c r="D76" s="53">
        <v>1.7619769495814695E-2</v>
      </c>
      <c r="E76" s="53">
        <v>5.9091830946217203E-3</v>
      </c>
      <c r="F76" s="53">
        <v>5.7899328383216359E-4</v>
      </c>
      <c r="G76" s="53">
        <v>1.8327398601282661E-2</v>
      </c>
      <c r="H76" s="53">
        <v>6.0937100502318493E-4</v>
      </c>
      <c r="I76" s="53">
        <v>5.5933141115414461E-2</v>
      </c>
      <c r="J76" s="53">
        <v>1.1182877680028082E-3</v>
      </c>
      <c r="K76" s="53">
        <v>2.304884551293586E-3</v>
      </c>
      <c r="L76" s="53">
        <v>1.3773993059637951E-2</v>
      </c>
      <c r="M76" s="53">
        <v>7.1231874221237471E-5</v>
      </c>
      <c r="N76" s="53">
        <v>1.4203024189369926E-5</v>
      </c>
    </row>
    <row r="77" spans="1:14">
      <c r="A77" s="2" t="s">
        <v>136</v>
      </c>
      <c r="B77" s="24"/>
      <c r="C77" s="24">
        <v>209.12725850692001</v>
      </c>
      <c r="D77" s="24">
        <v>176.44627066817102</v>
      </c>
      <c r="E77" s="24">
        <v>340.63131641379198</v>
      </c>
      <c r="F77" s="24">
        <v>579.77497010983711</v>
      </c>
      <c r="G77" s="24">
        <v>1305.9798156987201</v>
      </c>
      <c r="H77" s="24">
        <v>163.04614339732899</v>
      </c>
      <c r="I77" s="24">
        <v>367.44673642756499</v>
      </c>
      <c r="J77" s="24">
        <v>310.95011329595098</v>
      </c>
      <c r="K77" s="24">
        <v>452.92291349450517</v>
      </c>
      <c r="L77" s="24">
        <v>1294.36590661535</v>
      </c>
      <c r="M77" s="24">
        <v>189.56949498803098</v>
      </c>
      <c r="N77" s="24">
        <v>290.12007749552504</v>
      </c>
    </row>
    <row r="78" spans="1:14">
      <c r="B78" s="22" t="s">
        <v>58</v>
      </c>
      <c r="C78" s="40">
        <v>0.15488895601826286</v>
      </c>
      <c r="D78" s="40">
        <v>0.13007125821824403</v>
      </c>
      <c r="E78" s="40">
        <v>0.24634324590842296</v>
      </c>
      <c r="F78" s="40">
        <v>0.39604390253501054</v>
      </c>
      <c r="G78" s="40">
        <v>0.23516856337972483</v>
      </c>
      <c r="H78" s="40">
        <v>0.11605792713942303</v>
      </c>
      <c r="I78" s="40">
        <v>0.253909462515648</v>
      </c>
      <c r="J78" s="40">
        <v>0.18569795797354202</v>
      </c>
      <c r="K78" s="40">
        <v>0.24359969642828147</v>
      </c>
      <c r="L78" s="40">
        <v>0.2026940537637632</v>
      </c>
      <c r="M78" s="40">
        <v>0.11094482170652036</v>
      </c>
      <c r="N78" s="40">
        <v>0.17024786050685345</v>
      </c>
    </row>
    <row r="79" spans="1:14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s="7" customFormat="1">
      <c r="A80" s="11" t="s">
        <v>148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s="7" customFormat="1">
      <c r="A81" s="19" t="s">
        <v>78</v>
      </c>
      <c r="B81" s="107"/>
      <c r="C81" s="134">
        <v>516.56430938630399</v>
      </c>
      <c r="D81" s="134">
        <v>495.93254138075599</v>
      </c>
      <c r="E81" s="134">
        <v>486.97850401282005</v>
      </c>
      <c r="F81" s="134">
        <v>499.87816623800984</v>
      </c>
      <c r="G81" s="134">
        <v>1999.3535210178898</v>
      </c>
      <c r="H81" s="134">
        <v>478.238044135552</v>
      </c>
      <c r="I81" s="134">
        <v>478.66628542047494</v>
      </c>
      <c r="J81" s="134">
        <v>548.90778222116296</v>
      </c>
      <c r="K81" s="134">
        <v>586.81882339177992</v>
      </c>
      <c r="L81" s="134">
        <v>2092.6309351689697</v>
      </c>
      <c r="M81" s="134">
        <v>565.38158017557896</v>
      </c>
      <c r="N81" s="134">
        <v>560.87781643309097</v>
      </c>
    </row>
    <row r="82" spans="1:14" s="7" customFormat="1">
      <c r="B82" s="79" t="s">
        <v>79</v>
      </c>
      <c r="C82" s="135">
        <v>-146</v>
      </c>
      <c r="D82" s="135">
        <v>-62</v>
      </c>
      <c r="E82" s="135">
        <v>-18</v>
      </c>
      <c r="F82" s="135">
        <v>143</v>
      </c>
      <c r="G82" s="135">
        <v>-83</v>
      </c>
      <c r="H82" s="135">
        <v>-42</v>
      </c>
      <c r="I82" s="135">
        <v>63</v>
      </c>
      <c r="J82" s="135">
        <v>87</v>
      </c>
      <c r="K82" s="135">
        <v>-29</v>
      </c>
      <c r="L82" s="135">
        <v>79</v>
      </c>
      <c r="M82" s="135">
        <v>-137</v>
      </c>
      <c r="N82" s="135">
        <v>-31</v>
      </c>
    </row>
    <row r="83" spans="1:14" s="7" customFormat="1">
      <c r="B83" s="79" t="s">
        <v>34</v>
      </c>
      <c r="C83" s="135">
        <v>-350</v>
      </c>
      <c r="D83" s="135">
        <v>-219</v>
      </c>
      <c r="E83" s="135">
        <v>-229</v>
      </c>
      <c r="F83" s="135">
        <v>-378</v>
      </c>
      <c r="G83" s="135">
        <v>-1176</v>
      </c>
      <c r="H83" s="135">
        <v>-273</v>
      </c>
      <c r="I83" s="135">
        <v>-321</v>
      </c>
      <c r="J83" s="135">
        <v>-331</v>
      </c>
      <c r="K83" s="135">
        <v>-367</v>
      </c>
      <c r="L83" s="135">
        <v>-1292</v>
      </c>
      <c r="M83" s="135">
        <v>-241</v>
      </c>
      <c r="N83" s="135">
        <v>-248</v>
      </c>
    </row>
    <row r="84" spans="1:14" s="7" customFormat="1">
      <c r="A84" s="19" t="s">
        <v>82</v>
      </c>
      <c r="B84" s="107"/>
      <c r="C84" s="134">
        <v>20.564309386305581</v>
      </c>
      <c r="D84" s="134">
        <v>214.93254138075423</v>
      </c>
      <c r="E84" s="134">
        <v>239.97850401280925</v>
      </c>
      <c r="F84" s="134">
        <v>264.8781662380087</v>
      </c>
      <c r="G84" s="134">
        <v>740.35352101787794</v>
      </c>
      <c r="H84" s="134">
        <v>163.23804413572623</v>
      </c>
      <c r="I84" s="134">
        <v>221</v>
      </c>
      <c r="J84" s="134">
        <v>305</v>
      </c>
      <c r="K84" s="134">
        <v>191</v>
      </c>
      <c r="L84" s="134">
        <v>880.23804413572623</v>
      </c>
      <c r="M84" s="134">
        <v>187</v>
      </c>
      <c r="N84" s="134">
        <v>282.25939660866993</v>
      </c>
    </row>
    <row r="85" spans="1:14" s="7" customFormat="1">
      <c r="B85" s="79" t="s">
        <v>35</v>
      </c>
      <c r="C85" s="135">
        <v>-58</v>
      </c>
      <c r="D85" s="135">
        <v>-166</v>
      </c>
      <c r="E85" s="135">
        <v>-74</v>
      </c>
      <c r="F85" s="135">
        <v>-87</v>
      </c>
      <c r="G85" s="135">
        <v>-385</v>
      </c>
      <c r="H85" s="135">
        <v>-54</v>
      </c>
      <c r="I85" s="135">
        <v>-115</v>
      </c>
      <c r="J85" s="135">
        <v>-79</v>
      </c>
      <c r="K85" s="135">
        <v>-132</v>
      </c>
      <c r="L85" s="135">
        <v>-380</v>
      </c>
      <c r="M85" s="135">
        <v>-50</v>
      </c>
      <c r="N85" s="135">
        <v>-94</v>
      </c>
    </row>
    <row r="86" spans="1:14" s="7" customFormat="1">
      <c r="A86" s="21" t="s">
        <v>83</v>
      </c>
      <c r="B86" s="107"/>
      <c r="C86" s="134">
        <v>-37.435690613694419</v>
      </c>
      <c r="D86" s="134">
        <v>48.93254138075423</v>
      </c>
      <c r="E86" s="134">
        <v>165.97850401280925</v>
      </c>
      <c r="F86" s="134">
        <v>177.8781662380087</v>
      </c>
      <c r="G86" s="134">
        <v>355.35352101787794</v>
      </c>
      <c r="H86" s="134">
        <v>109.23804413572623</v>
      </c>
      <c r="I86" s="134">
        <v>106</v>
      </c>
      <c r="J86" s="134">
        <v>226</v>
      </c>
      <c r="K86" s="134">
        <v>59</v>
      </c>
      <c r="L86" s="134">
        <v>500.23804413572623</v>
      </c>
      <c r="M86" s="134">
        <v>137</v>
      </c>
      <c r="N86" s="134">
        <v>188.25939660866993</v>
      </c>
    </row>
    <row r="87" spans="1:14" s="7" customFormat="1">
      <c r="B87" s="79" t="s">
        <v>36</v>
      </c>
      <c r="C87" s="135">
        <v>-55</v>
      </c>
      <c r="D87" s="135">
        <v>-42</v>
      </c>
      <c r="E87" s="135">
        <v>-43</v>
      </c>
      <c r="F87" s="135">
        <v>-85</v>
      </c>
      <c r="G87" s="135">
        <v>-225</v>
      </c>
      <c r="H87" s="135">
        <v>-58</v>
      </c>
      <c r="I87" s="135">
        <v>-90</v>
      </c>
      <c r="J87" s="135">
        <v>-75</v>
      </c>
      <c r="K87" s="135">
        <v>-108</v>
      </c>
      <c r="L87" s="135">
        <v>-331</v>
      </c>
      <c r="M87" s="135">
        <v>-78</v>
      </c>
      <c r="N87" s="135">
        <v>-99</v>
      </c>
    </row>
    <row r="88" spans="1:14" s="7" customFormat="1">
      <c r="A88" s="21" t="s">
        <v>88</v>
      </c>
      <c r="B88" s="107"/>
      <c r="C88" s="134">
        <v>-92.435690613694419</v>
      </c>
      <c r="D88" s="134">
        <v>6.9325413807542304</v>
      </c>
      <c r="E88" s="134">
        <v>122.97850401280925</v>
      </c>
      <c r="F88" s="134">
        <v>92.878166238008703</v>
      </c>
      <c r="G88" s="134">
        <v>130.35352101787794</v>
      </c>
      <c r="H88" s="134">
        <v>51.238044135726227</v>
      </c>
      <c r="I88" s="134">
        <v>16</v>
      </c>
      <c r="J88" s="134">
        <v>151</v>
      </c>
      <c r="K88" s="134">
        <v>-49</v>
      </c>
      <c r="L88" s="134">
        <v>169.23804413572623</v>
      </c>
      <c r="M88" s="134">
        <v>59</v>
      </c>
      <c r="N88" s="134">
        <v>89.259396608669931</v>
      </c>
    </row>
    <row r="89" spans="1:14" s="7" customFormat="1">
      <c r="B89" s="20" t="s">
        <v>81</v>
      </c>
      <c r="C89" s="135">
        <v>-7.9986462232500557</v>
      </c>
      <c r="D89" s="135">
        <v>-34.423323828737111</v>
      </c>
      <c r="E89" s="135">
        <v>-47.198191173285828</v>
      </c>
      <c r="F89" s="135">
        <v>-27.8</v>
      </c>
      <c r="G89" s="135">
        <v>-117.45099999999999</v>
      </c>
      <c r="H89" s="135">
        <v>-188</v>
      </c>
      <c r="I89" s="135">
        <v>-56</v>
      </c>
      <c r="J89" s="135">
        <v>-20</v>
      </c>
      <c r="K89" s="135">
        <v>-36</v>
      </c>
      <c r="L89" s="135">
        <v>-300</v>
      </c>
      <c r="M89" s="135">
        <v>-25</v>
      </c>
      <c r="N89" s="135">
        <v>-71</v>
      </c>
    </row>
    <row r="90" spans="1:14" s="7" customFormat="1">
      <c r="A90" s="19" t="s">
        <v>80</v>
      </c>
      <c r="B90" s="107"/>
      <c r="C90" s="134">
        <v>-100.43433683694448</v>
      </c>
      <c r="D90" s="134">
        <v>-27.49078244798288</v>
      </c>
      <c r="E90" s="134">
        <v>75.780312839523418</v>
      </c>
      <c r="F90" s="134">
        <v>65.078166238008706</v>
      </c>
      <c r="G90" s="134">
        <v>12.902521017877945</v>
      </c>
      <c r="H90" s="134">
        <v>-136.76195586427377</v>
      </c>
      <c r="I90" s="134">
        <v>-40</v>
      </c>
      <c r="J90" s="134">
        <v>131</v>
      </c>
      <c r="K90" s="134">
        <v>-85</v>
      </c>
      <c r="L90" s="134">
        <v>-130.76195586427377</v>
      </c>
      <c r="M90" s="134">
        <v>34</v>
      </c>
      <c r="N90" s="134">
        <v>18.259396608669931</v>
      </c>
    </row>
    <row r="91" spans="1:14" s="7" customFormat="1">
      <c r="A91" s="19"/>
      <c r="B91" s="107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</row>
    <row r="92" spans="1:14" s="7" customFormat="1">
      <c r="A92" s="2" t="s">
        <v>121</v>
      </c>
      <c r="B92" s="107"/>
      <c r="C92" s="69" t="s">
        <v>122</v>
      </c>
      <c r="D92" s="69" t="s">
        <v>122</v>
      </c>
      <c r="E92" s="69" t="s">
        <v>122</v>
      </c>
      <c r="F92" s="69">
        <v>2463.8161442555916</v>
      </c>
      <c r="G92" s="69">
        <v>2463.8161442555916</v>
      </c>
      <c r="H92" s="69">
        <v>2622.158811882452</v>
      </c>
      <c r="I92" s="69">
        <v>3047.1856793163188</v>
      </c>
      <c r="J92" s="69">
        <v>4186.559513956091</v>
      </c>
      <c r="K92" s="69">
        <v>3997.2713799576509</v>
      </c>
      <c r="L92" s="69">
        <v>3997.2713799576509</v>
      </c>
      <c r="M92" s="139">
        <v>3963.6081729552393</v>
      </c>
      <c r="N92" s="139">
        <v>4280.5825493609254</v>
      </c>
    </row>
    <row r="93" spans="1:14">
      <c r="B93" s="7" t="s">
        <v>141</v>
      </c>
      <c r="C93" s="23" t="s">
        <v>122</v>
      </c>
      <c r="D93" s="23" t="s">
        <v>122</v>
      </c>
      <c r="E93" s="23" t="s">
        <v>122</v>
      </c>
      <c r="F93" s="81">
        <v>1.232306402222074</v>
      </c>
      <c r="G93" s="81">
        <v>1.232306402222074</v>
      </c>
      <c r="H93" s="81">
        <v>1.3371353224036067</v>
      </c>
      <c r="I93" s="81">
        <v>1.5676750791990912</v>
      </c>
      <c r="J93" s="81">
        <v>2.0873409817287674</v>
      </c>
      <c r="K93" s="81">
        <v>1.9101654824934005</v>
      </c>
      <c r="L93" s="81">
        <v>1.9101654824934005</v>
      </c>
      <c r="M93" s="81">
        <v>1.8183570022071374</v>
      </c>
      <c r="N93" s="81">
        <v>1.891827300699414</v>
      </c>
    </row>
    <row r="94" spans="1:14">
      <c r="A94" s="4"/>
    </row>
    <row r="95" spans="1:14" s="7" customFormat="1">
      <c r="A95" s="11" t="s">
        <v>149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>
      <c r="A96" s="4"/>
    </row>
    <row r="97" spans="1:14" s="7" customFormat="1">
      <c r="A97" s="19" t="s">
        <v>90</v>
      </c>
      <c r="B97" s="107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37"/>
      <c r="N97" s="137"/>
    </row>
    <row r="98" spans="1:14" s="7" customFormat="1">
      <c r="B98" s="20" t="s">
        <v>91</v>
      </c>
      <c r="C98" s="113">
        <v>6378.0963820994302</v>
      </c>
      <c r="D98" s="113">
        <v>6211.3956743337103</v>
      </c>
      <c r="E98" s="113">
        <v>6251.7464698738104</v>
      </c>
      <c r="F98" s="113">
        <v>6587.26800213978</v>
      </c>
      <c r="G98" s="113">
        <v>6587.26800213978</v>
      </c>
      <c r="H98" s="113">
        <v>9291.12174984177</v>
      </c>
      <c r="I98" s="113">
        <v>9546.6966691278994</v>
      </c>
      <c r="J98" s="113">
        <v>11504.8741421903</v>
      </c>
      <c r="K98" s="113">
        <v>10891.3060458567</v>
      </c>
      <c r="L98" s="113">
        <v>10891.3060458567</v>
      </c>
      <c r="M98" s="138">
        <v>10385.475609491599</v>
      </c>
      <c r="N98" s="138">
        <v>10232.8207416776</v>
      </c>
    </row>
    <row r="99" spans="1:14" s="7" customFormat="1">
      <c r="B99" s="20" t="s">
        <v>150</v>
      </c>
      <c r="C99" s="113">
        <v>2266.0676697121203</v>
      </c>
      <c r="D99" s="113">
        <v>1844.8788965654999</v>
      </c>
      <c r="E99" s="113">
        <v>2000.6218313281699</v>
      </c>
      <c r="F99" s="113">
        <v>2711.7885440038899</v>
      </c>
      <c r="G99" s="113">
        <v>2711.7885440038899</v>
      </c>
      <c r="H99" s="113">
        <v>3170.4753151396899</v>
      </c>
      <c r="I99" s="113">
        <v>2810.4232232212603</v>
      </c>
      <c r="J99" s="113">
        <v>2357.67840758185</v>
      </c>
      <c r="K99" s="113">
        <v>2372.5150186327596</v>
      </c>
      <c r="L99" s="113">
        <v>2372.5150186327596</v>
      </c>
      <c r="M99" s="138">
        <v>2790.8655658642597</v>
      </c>
      <c r="N99" s="138">
        <v>2404.8854596932201</v>
      </c>
    </row>
    <row r="100" spans="1:14" s="7" customFormat="1">
      <c r="B100" s="20" t="s">
        <v>92</v>
      </c>
      <c r="C100" s="113">
        <v>19.051236916250101</v>
      </c>
      <c r="D100" s="113">
        <v>14.0254106835476</v>
      </c>
      <c r="E100" s="113">
        <v>14.0532361281675</v>
      </c>
      <c r="F100" s="113">
        <v>13.6752951530547</v>
      </c>
      <c r="G100" s="113">
        <v>13.6752951530547</v>
      </c>
      <c r="H100" s="113">
        <v>12.9391367955999</v>
      </c>
      <c r="I100" s="113">
        <v>13.690924360884001</v>
      </c>
      <c r="J100" s="113">
        <v>42.112335744932601</v>
      </c>
      <c r="K100" s="113">
        <v>33.552221093611102</v>
      </c>
      <c r="L100" s="113">
        <v>33.552221093611102</v>
      </c>
      <c r="M100" s="138">
        <v>30.8116106837487</v>
      </c>
      <c r="N100" s="138">
        <v>31.289055961855702</v>
      </c>
    </row>
    <row r="101" spans="1:14" s="7" customFormat="1">
      <c r="A101" s="19" t="s">
        <v>93</v>
      </c>
      <c r="B101" s="107"/>
      <c r="C101" s="112">
        <v>8663.2152887278098</v>
      </c>
      <c r="D101" s="112">
        <v>8070.2999815827598</v>
      </c>
      <c r="E101" s="112">
        <v>8266.4215373301504</v>
      </c>
      <c r="F101" s="112">
        <v>9312.7318412967197</v>
      </c>
      <c r="G101" s="112">
        <v>9312.7318412967197</v>
      </c>
      <c r="H101" s="112">
        <v>12474.536201777</v>
      </c>
      <c r="I101" s="112">
        <v>12370.810816710002</v>
      </c>
      <c r="J101" s="112">
        <v>13904.664885517101</v>
      </c>
      <c r="K101" s="112">
        <v>13297.373285583099</v>
      </c>
      <c r="L101" s="112">
        <v>13297.373285583099</v>
      </c>
      <c r="M101" s="137">
        <v>13207.1527860396</v>
      </c>
      <c r="N101" s="137">
        <v>12668.995257332601</v>
      </c>
    </row>
    <row r="102" spans="1:14" s="7" customFormat="1">
      <c r="A102" s="115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41"/>
      <c r="N102" s="141"/>
    </row>
    <row r="103" spans="1:14" s="7" customFormat="1">
      <c r="A103" s="115" t="s">
        <v>94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40"/>
      <c r="N103" s="140"/>
    </row>
    <row r="104" spans="1:14" s="7" customFormat="1">
      <c r="B104" s="20" t="s">
        <v>95</v>
      </c>
      <c r="C104" s="113">
        <v>1862.49298841009</v>
      </c>
      <c r="D104" s="113">
        <v>1611.4709918542198</v>
      </c>
      <c r="E104" s="113">
        <v>1579.4133021846098</v>
      </c>
      <c r="F104" s="113">
        <v>1595.0015011036801</v>
      </c>
      <c r="G104" s="113">
        <v>1595.0015011036801</v>
      </c>
      <c r="H104" s="113">
        <v>2387.1442219720302</v>
      </c>
      <c r="I104" s="113">
        <v>2300.2882153205801</v>
      </c>
      <c r="J104" s="113">
        <v>2408.2090622154897</v>
      </c>
      <c r="K104" s="113">
        <v>2342.5335179263802</v>
      </c>
      <c r="L104" s="113">
        <v>2342.5335179263802</v>
      </c>
      <c r="M104" s="138">
        <v>2171.4135985653097</v>
      </c>
      <c r="N104" s="138">
        <v>1750.7822178259798</v>
      </c>
    </row>
    <row r="105" spans="1:14" s="7" customFormat="1">
      <c r="B105" s="20" t="s">
        <v>96</v>
      </c>
      <c r="C105" s="113">
        <v>599.31407505215998</v>
      </c>
      <c r="D105" s="113">
        <v>605.99736158730002</v>
      </c>
      <c r="E105" s="113">
        <v>612.60587673258203</v>
      </c>
      <c r="F105" s="113">
        <v>485.78234390383204</v>
      </c>
      <c r="G105" s="113">
        <v>485.78234390383204</v>
      </c>
      <c r="H105" s="113">
        <v>934.15421069166996</v>
      </c>
      <c r="I105" s="113">
        <v>859.53449808164703</v>
      </c>
      <c r="J105" s="113">
        <v>1756.7651818407999</v>
      </c>
      <c r="K105" s="113">
        <v>1405.15025231093</v>
      </c>
      <c r="L105" s="113">
        <v>1405.15025231093</v>
      </c>
      <c r="M105" s="138">
        <v>1253.31352212043</v>
      </c>
      <c r="N105" s="138">
        <v>1279.0378906015501</v>
      </c>
    </row>
    <row r="106" spans="1:14" s="7" customFormat="1">
      <c r="A106" s="19" t="s">
        <v>151</v>
      </c>
      <c r="B106" s="107"/>
      <c r="C106" s="112">
        <v>2461.80706346225</v>
      </c>
      <c r="D106" s="112">
        <v>2217.4683534415203</v>
      </c>
      <c r="E106" s="112">
        <v>2192.0191789171899</v>
      </c>
      <c r="F106" s="112">
        <v>2080.7838450075201</v>
      </c>
      <c r="G106" s="112">
        <v>2080.7838450075201</v>
      </c>
      <c r="H106" s="112">
        <v>3321.2984326637002</v>
      </c>
      <c r="I106" s="112">
        <v>3159.82271340222</v>
      </c>
      <c r="J106" s="112">
        <v>4164.9742440562795</v>
      </c>
      <c r="K106" s="112">
        <v>3747.68377023732</v>
      </c>
      <c r="L106" s="112">
        <v>3747.68377023732</v>
      </c>
      <c r="M106" s="137">
        <v>3424.7271206857399</v>
      </c>
      <c r="N106" s="137">
        <v>3029.8201084275302</v>
      </c>
    </row>
    <row r="107" spans="1:14" s="7" customFormat="1">
      <c r="B107" s="20" t="s">
        <v>97</v>
      </c>
      <c r="C107" s="113">
        <v>3008.8462015026298</v>
      </c>
      <c r="D107" s="113">
        <v>3271.1529100838297</v>
      </c>
      <c r="E107" s="113">
        <v>3094.2360558044102</v>
      </c>
      <c r="F107" s="113">
        <v>4199.9493531256803</v>
      </c>
      <c r="G107" s="113">
        <v>4199.9493531256803</v>
      </c>
      <c r="H107" s="113">
        <v>4537.5912342317197</v>
      </c>
      <c r="I107" s="113">
        <v>4634.8801019317398</v>
      </c>
      <c r="J107" s="113">
        <v>5057.5499304104696</v>
      </c>
      <c r="K107" s="113">
        <v>4976.4650836627297</v>
      </c>
      <c r="L107" s="113">
        <v>4976.4650836627297</v>
      </c>
      <c r="M107" s="138">
        <v>4955.6121338052099</v>
      </c>
      <c r="N107" s="138">
        <v>5207.9819797779401</v>
      </c>
    </row>
    <row r="108" spans="1:14" s="7" customFormat="1">
      <c r="B108" s="20" t="s">
        <v>98</v>
      </c>
      <c r="C108" s="113">
        <v>3188.4880546705604</v>
      </c>
      <c r="D108" s="113">
        <v>2578.2522289660801</v>
      </c>
      <c r="E108" s="113">
        <v>2978.1285601934301</v>
      </c>
      <c r="F108" s="113">
        <v>3030.0086421762203</v>
      </c>
      <c r="G108" s="113">
        <v>3030.0086421762203</v>
      </c>
      <c r="H108" s="113">
        <v>4613.7396452501098</v>
      </c>
      <c r="I108" s="113">
        <v>4574.1482436061797</v>
      </c>
      <c r="J108" s="113">
        <v>4680.2862567824704</v>
      </c>
      <c r="K108" s="113">
        <v>4571.6635578662799</v>
      </c>
      <c r="L108" s="113">
        <v>4571.6635578662799</v>
      </c>
      <c r="M108" s="138">
        <v>4825.3579385620897</v>
      </c>
      <c r="N108" s="138">
        <v>4429.7517401680498</v>
      </c>
    </row>
    <row r="109" spans="1:14" s="7" customFormat="1">
      <c r="B109" s="20" t="s">
        <v>99</v>
      </c>
      <c r="C109" s="113">
        <v>4.0753276148565698</v>
      </c>
      <c r="D109" s="113">
        <v>3.4308452165469698</v>
      </c>
      <c r="E109" s="113">
        <v>2.0494157990387296</v>
      </c>
      <c r="F109" s="113">
        <v>1.9928222828181599</v>
      </c>
      <c r="G109" s="113">
        <v>1.9928222828181599</v>
      </c>
      <c r="H109" s="113">
        <v>1.910491317832</v>
      </c>
      <c r="I109" s="113">
        <v>1.96295590886652</v>
      </c>
      <c r="J109" s="113">
        <v>1.79866778053721</v>
      </c>
      <c r="K109" s="113">
        <v>1.5614428978118302</v>
      </c>
      <c r="L109" s="113">
        <v>1.5614428978118302</v>
      </c>
      <c r="M109" s="138">
        <v>1.4569795421016298</v>
      </c>
      <c r="N109" s="138">
        <v>1.4445179838709301</v>
      </c>
    </row>
    <row r="110" spans="1:14" s="7" customFormat="1">
      <c r="A110" s="19" t="s">
        <v>100</v>
      </c>
      <c r="B110" s="107"/>
      <c r="C110" s="112">
        <v>8663.2166472503104</v>
      </c>
      <c r="D110" s="112">
        <v>8070.3043377079794</v>
      </c>
      <c r="E110" s="112">
        <v>8266.433210714089</v>
      </c>
      <c r="F110" s="112">
        <v>9312.734662592251</v>
      </c>
      <c r="G110" s="112">
        <v>9312.734662592251</v>
      </c>
      <c r="H110" s="112">
        <v>12474.5398034634</v>
      </c>
      <c r="I110" s="112">
        <v>12370.814014849</v>
      </c>
      <c r="J110" s="112">
        <v>13904.6090990298</v>
      </c>
      <c r="K110" s="112">
        <v>13297.3738546641</v>
      </c>
      <c r="L110" s="112">
        <v>13297.3738546641</v>
      </c>
      <c r="M110" s="137">
        <v>13207.154172595101</v>
      </c>
      <c r="N110" s="137">
        <v>12668.998346357399</v>
      </c>
    </row>
    <row r="111" spans="1:14" s="7" customFormat="1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s="7" customFormat="1">
      <c r="A112" s="11" t="s">
        <v>152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s="7" customFormat="1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s="7" customFormat="1">
      <c r="A114" s="19" t="s">
        <v>153</v>
      </c>
      <c r="B114" s="107"/>
      <c r="C114" s="112">
        <v>3497.9860040665371</v>
      </c>
      <c r="D114" s="112">
        <v>3519.1554811679625</v>
      </c>
      <c r="E114" s="112">
        <v>3546.9441842085239</v>
      </c>
      <c r="F114" s="112">
        <v>4326.5463511975076</v>
      </c>
      <c r="G114" s="112">
        <v>4326.5463511975076</v>
      </c>
      <c r="H114" s="112">
        <v>4520.8410000000003</v>
      </c>
      <c r="I114" s="112">
        <v>4484.3310000000001</v>
      </c>
      <c r="J114" s="112">
        <v>5000.1124533199581</v>
      </c>
      <c r="K114" s="112">
        <v>4828.7250000000004</v>
      </c>
      <c r="L114" s="112">
        <v>4828.7250000000004</v>
      </c>
      <c r="M114" s="137">
        <v>5227.3860000000004</v>
      </c>
      <c r="N114" s="137">
        <v>5085.9309298369872</v>
      </c>
    </row>
    <row r="115" spans="1:14" s="7" customFormat="1">
      <c r="B115" s="20" t="s">
        <v>154</v>
      </c>
      <c r="C115" s="113"/>
      <c r="D115" s="113"/>
      <c r="E115" s="113"/>
      <c r="F115" s="113"/>
      <c r="G115" s="113"/>
      <c r="H115" s="113">
        <v>2544.5020000000004</v>
      </c>
      <c r="I115" s="113">
        <v>3217.78</v>
      </c>
      <c r="J115" s="113">
        <v>3275.4630315186018</v>
      </c>
      <c r="K115" s="113">
        <v>3193.9100000000003</v>
      </c>
      <c r="L115" s="113">
        <v>3193.9100000000003</v>
      </c>
      <c r="M115" s="138">
        <v>3629.8120000000004</v>
      </c>
      <c r="N115" s="138">
        <v>3868</v>
      </c>
    </row>
    <row r="116" spans="1:14" s="7" customFormat="1">
      <c r="B116" s="20" t="s">
        <v>155</v>
      </c>
      <c r="C116" s="113"/>
      <c r="D116" s="113"/>
      <c r="E116" s="113"/>
      <c r="F116" s="113"/>
      <c r="G116" s="113"/>
      <c r="H116" s="113">
        <v>1976.3389999999999</v>
      </c>
      <c r="I116" s="113">
        <v>1266.5509999999999</v>
      </c>
      <c r="J116" s="113">
        <v>1724.6494218013563</v>
      </c>
      <c r="K116" s="113">
        <v>1634.8150000000001</v>
      </c>
      <c r="L116" s="113">
        <v>1634.8150000000001</v>
      </c>
      <c r="M116" s="138">
        <v>1597.5740000000001</v>
      </c>
      <c r="N116" s="138">
        <v>1218</v>
      </c>
    </row>
    <row r="117" spans="1:14" s="7" customFormat="1">
      <c r="A117" s="7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s="7" customFormat="1">
      <c r="A118" s="19" t="s">
        <v>156</v>
      </c>
      <c r="B118" s="107"/>
      <c r="C118" s="112">
        <v>1300.6903444107088</v>
      </c>
      <c r="D118" s="112">
        <v>1064.8487883330695</v>
      </c>
      <c r="E118" s="112">
        <v>1124.3690221501713</v>
      </c>
      <c r="F118" s="112">
        <v>1862.7281808927114</v>
      </c>
      <c r="G118" s="112">
        <v>1862.7281808927114</v>
      </c>
      <c r="H118" s="112">
        <v>1898.6890000000001</v>
      </c>
      <c r="I118" s="112">
        <v>1437.144</v>
      </c>
      <c r="J118" s="112">
        <v>813.55000000000007</v>
      </c>
      <c r="K118" s="112">
        <v>831.45499999999993</v>
      </c>
      <c r="L118" s="112">
        <v>831.45499999999993</v>
      </c>
      <c r="M118" s="137">
        <v>1263.7800000000002</v>
      </c>
      <c r="N118" s="137">
        <v>805.34838047606252</v>
      </c>
    </row>
    <row r="119" spans="1:14" s="7" customFormat="1">
      <c r="B119" s="20" t="s">
        <v>154</v>
      </c>
      <c r="C119" s="113"/>
      <c r="D119" s="113"/>
      <c r="E119" s="113"/>
      <c r="F119" s="113"/>
      <c r="G119" s="113"/>
      <c r="H119" s="113">
        <v>1374.479</v>
      </c>
      <c r="I119" s="113">
        <v>1121.3130000000001</v>
      </c>
      <c r="J119" s="113">
        <v>369.19400000000007</v>
      </c>
      <c r="K119" s="113">
        <v>296.6149999999999</v>
      </c>
      <c r="L119" s="113">
        <v>296.6149999999999</v>
      </c>
      <c r="M119" s="138">
        <v>815.06300000000022</v>
      </c>
      <c r="N119" s="138">
        <v>309</v>
      </c>
    </row>
    <row r="120" spans="1:14" s="7" customFormat="1">
      <c r="B120" s="20" t="s">
        <v>155</v>
      </c>
      <c r="C120" s="113"/>
      <c r="D120" s="113"/>
      <c r="E120" s="113"/>
      <c r="F120" s="113"/>
      <c r="G120" s="113"/>
      <c r="H120" s="113">
        <v>524.21</v>
      </c>
      <c r="I120" s="113">
        <v>315.83100000000002</v>
      </c>
      <c r="J120" s="113">
        <v>444.35599999999999</v>
      </c>
      <c r="K120" s="113">
        <v>534.84</v>
      </c>
      <c r="L120" s="113">
        <v>534.84</v>
      </c>
      <c r="M120" s="138">
        <v>448.71699999999998</v>
      </c>
      <c r="N120" s="138">
        <v>497</v>
      </c>
    </row>
    <row r="121" spans="1:14" s="7" customFormat="1">
      <c r="A121" s="76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s="7" customFormat="1">
      <c r="A122" s="19" t="s">
        <v>157</v>
      </c>
      <c r="B122" s="107"/>
      <c r="C122" s="112">
        <v>2197.2956596558279</v>
      </c>
      <c r="D122" s="112">
        <v>2454.3066928348926</v>
      </c>
      <c r="E122" s="112">
        <v>2422.5751620583524</v>
      </c>
      <c r="F122" s="112">
        <v>2463.8181703047958</v>
      </c>
      <c r="G122" s="112">
        <v>2463.8181703047958</v>
      </c>
      <c r="H122" s="112">
        <v>2622.152</v>
      </c>
      <c r="I122" s="112">
        <v>3047.1869999999999</v>
      </c>
      <c r="J122" s="112">
        <v>4186.5624533199589</v>
      </c>
      <c r="K122" s="112">
        <v>3997.2699999999995</v>
      </c>
      <c r="L122" s="112">
        <v>3997.2699999999995</v>
      </c>
      <c r="M122" s="137">
        <v>3963.6059999999998</v>
      </c>
      <c r="N122" s="137">
        <v>4280.5825493609254</v>
      </c>
    </row>
    <row r="123" spans="1:14" s="7" customFormat="1">
      <c r="B123" s="20" t="s">
        <v>154</v>
      </c>
      <c r="C123" s="113"/>
      <c r="D123" s="113"/>
      <c r="E123" s="113"/>
      <c r="F123" s="113"/>
      <c r="G123" s="113"/>
      <c r="H123" s="113">
        <v>1170.0229999999999</v>
      </c>
      <c r="I123" s="113">
        <v>2096.4669999999996</v>
      </c>
      <c r="J123" s="113">
        <v>2906.2690315186028</v>
      </c>
      <c r="K123" s="113">
        <v>2897.2949999999992</v>
      </c>
      <c r="L123" s="113">
        <v>2897.2949999999992</v>
      </c>
      <c r="M123" s="138">
        <v>2814.7489999999998</v>
      </c>
      <c r="N123" s="138">
        <v>3560</v>
      </c>
    </row>
    <row r="124" spans="1:14" s="7" customFormat="1">
      <c r="B124" s="20" t="s">
        <v>155</v>
      </c>
      <c r="C124" s="113"/>
      <c r="D124" s="113"/>
      <c r="E124" s="113"/>
      <c r="F124" s="113"/>
      <c r="G124" s="113"/>
      <c r="H124" s="113">
        <v>1452.1290000000001</v>
      </c>
      <c r="I124" s="113">
        <v>950.72</v>
      </c>
      <c r="J124" s="113">
        <v>1280.2934218013561</v>
      </c>
      <c r="K124" s="113">
        <v>1099.9750000000001</v>
      </c>
      <c r="L124" s="113">
        <v>1099.9750000000001</v>
      </c>
      <c r="M124" s="138">
        <v>1148.857</v>
      </c>
      <c r="N124" s="138">
        <v>721</v>
      </c>
    </row>
    <row r="125" spans="1:14" s="7" customFormat="1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s="7" customFormat="1">
      <c r="A126" s="11" t="s">
        <v>137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1:14" s="7" customForma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s="7" customFormat="1">
      <c r="A128" s="7" t="s">
        <v>117</v>
      </c>
      <c r="B128" s="142"/>
      <c r="C128" s="113">
        <v>1053.894456942169</v>
      </c>
      <c r="D128" s="113">
        <v>1055.1985077329343</v>
      </c>
      <c r="E128" s="113">
        <v>1076.6182869591614</v>
      </c>
      <c r="F128" s="113">
        <v>1134.8635740939656</v>
      </c>
      <c r="G128" s="113">
        <v>4320.5748257282303</v>
      </c>
      <c r="H128" s="113">
        <v>1086.874</v>
      </c>
      <c r="I128" s="113">
        <v>1111.5328</v>
      </c>
      <c r="J128" s="113">
        <v>1235.4075</v>
      </c>
      <c r="K128" s="113">
        <v>1337.7075</v>
      </c>
      <c r="L128" s="113">
        <v>4771.5218000000004</v>
      </c>
      <c r="M128" s="113">
        <v>1248.2467999999999</v>
      </c>
      <c r="N128" s="113">
        <v>1240.009761436801</v>
      </c>
    </row>
    <row r="129" spans="1:18" s="7" customFormat="1">
      <c r="A129" s="7" t="s">
        <v>18</v>
      </c>
      <c r="B129" s="142"/>
      <c r="C129" s="113">
        <v>395.2</v>
      </c>
      <c r="D129" s="113">
        <v>374.3</v>
      </c>
      <c r="E129" s="113">
        <v>364.5</v>
      </c>
      <c r="F129" s="113">
        <v>369.23</v>
      </c>
      <c r="G129" s="113">
        <v>1503.23</v>
      </c>
      <c r="H129" s="113">
        <v>353.51909999999998</v>
      </c>
      <c r="I129" s="113">
        <v>350.24130000000002</v>
      </c>
      <c r="J129" s="113">
        <v>383.02820000000003</v>
      </c>
      <c r="K129" s="113">
        <v>406.58269999999999</v>
      </c>
      <c r="L129" s="113">
        <v>1493.3713</v>
      </c>
      <c r="M129" s="113">
        <v>395.80310000000009</v>
      </c>
      <c r="N129" s="113">
        <v>388.41302384956322</v>
      </c>
    </row>
    <row r="130" spans="1:18" s="7" customFormat="1">
      <c r="A130" s="7" t="s">
        <v>138</v>
      </c>
      <c r="B130" s="142"/>
      <c r="C130" s="113">
        <v>145.29393659435905</v>
      </c>
      <c r="D130" s="113">
        <v>143.42709285051333</v>
      </c>
      <c r="E130" s="113">
        <v>281.56153104746841</v>
      </c>
      <c r="F130" s="113">
        <v>451.59977292677149</v>
      </c>
      <c r="G130" s="113">
        <v>1021.8823334191122</v>
      </c>
      <c r="H130" s="113">
        <v>129.57079999999999</v>
      </c>
      <c r="I130" s="113">
        <v>302.9812</v>
      </c>
      <c r="J130" s="113">
        <v>246.28469999999996</v>
      </c>
      <c r="K130" s="113">
        <v>341.71039999999994</v>
      </c>
      <c r="L130" s="113">
        <v>1020.5470999999999</v>
      </c>
      <c r="M130" s="113">
        <v>147.4102</v>
      </c>
      <c r="N130" s="113">
        <v>220.43755184981532</v>
      </c>
    </row>
    <row r="131" spans="1:18">
      <c r="A131" s="4" t="s">
        <v>153</v>
      </c>
      <c r="C131" s="113">
        <v>2897.9295775998075</v>
      </c>
      <c r="D131" s="113">
        <v>2941.5673744846631</v>
      </c>
      <c r="E131" s="113">
        <v>3052.0135508007943</v>
      </c>
      <c r="F131" s="113">
        <v>3835.2824988816828</v>
      </c>
      <c r="G131" s="113">
        <v>3835.2824988816828</v>
      </c>
      <c r="H131" s="113">
        <v>3868.8707016721273</v>
      </c>
      <c r="I131" s="113">
        <v>3799.1472617095174</v>
      </c>
      <c r="J131" s="113">
        <v>4088.0374600748883</v>
      </c>
      <c r="K131" s="113">
        <v>3936.6863798924041</v>
      </c>
      <c r="L131" s="113">
        <v>3936.6863798924041</v>
      </c>
      <c r="M131" s="113">
        <v>4403.32499906662</v>
      </c>
      <c r="N131" s="113">
        <v>4201.6836727181953</v>
      </c>
    </row>
    <row r="132" spans="1:18">
      <c r="A132" s="4" t="s">
        <v>156</v>
      </c>
      <c r="C132" s="113">
        <v>1145.6568248220208</v>
      </c>
      <c r="D132" s="113">
        <v>915.11109063309084</v>
      </c>
      <c r="E132" s="113">
        <v>983.27687320293137</v>
      </c>
      <c r="F132" s="113">
        <v>1791.3763238313882</v>
      </c>
      <c r="G132" s="113">
        <v>1791.3763238313882</v>
      </c>
      <c r="H132" s="113">
        <v>1832.2134406478451</v>
      </c>
      <c r="I132" s="113">
        <v>1372.1374440947779</v>
      </c>
      <c r="J132" s="113">
        <v>701.46907332114904</v>
      </c>
      <c r="K132" s="113">
        <v>687.49358041254948</v>
      </c>
      <c r="L132" s="113">
        <v>687.49358041254948</v>
      </c>
      <c r="M132" s="113">
        <v>1168.8145075090933</v>
      </c>
      <c r="N132" s="113">
        <v>662.11552265426758</v>
      </c>
    </row>
    <row r="133" spans="1:18">
      <c r="A133" s="7" t="s">
        <v>121</v>
      </c>
      <c r="C133" s="113">
        <v>1752.2727527777868</v>
      </c>
      <c r="D133" s="113">
        <v>2026.4562838515722</v>
      </c>
      <c r="E133" s="113">
        <v>2068.736677597863</v>
      </c>
      <c r="F133" s="113">
        <v>2043.9061750502947</v>
      </c>
      <c r="G133" s="113">
        <v>2043.9061750502947</v>
      </c>
      <c r="H133" s="113">
        <v>2036.6572610242822</v>
      </c>
      <c r="I133" s="113">
        <v>2427.0098176147394</v>
      </c>
      <c r="J133" s="113">
        <v>3386.5683867537391</v>
      </c>
      <c r="K133" s="113">
        <v>3249.1927994798548</v>
      </c>
      <c r="L133" s="113">
        <v>3249.1927994798548</v>
      </c>
      <c r="M133" s="113">
        <v>3234.5104915575266</v>
      </c>
      <c r="N133" s="113">
        <v>3539.5681500639275</v>
      </c>
    </row>
    <row r="135" spans="1:18">
      <c r="A135" s="31" t="s">
        <v>69</v>
      </c>
    </row>
    <row r="137" spans="1:18">
      <c r="A137" s="7" t="s">
        <v>118</v>
      </c>
    </row>
    <row r="138" spans="1:18">
      <c r="A138" s="55" t="s">
        <v>3</v>
      </c>
    </row>
    <row r="143" spans="1:18">
      <c r="R143" s="168"/>
    </row>
    <row r="144" spans="1:18">
      <c r="R144" s="167"/>
    </row>
    <row r="145" spans="18:18">
      <c r="R145" s="167"/>
    </row>
    <row r="146" spans="18:18">
      <c r="R146" s="167"/>
    </row>
  </sheetData>
  <hyperlinks>
    <hyperlink ref="A1" location="Index!A1" display="Back to index"/>
  </hyperlinks>
  <pageMargins left="0.7" right="0.7" top="0.75" bottom="0.75" header="0.3" footer="0.3"/>
  <pageSetup paperSize="8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ES101"/>
  <sheetViews>
    <sheetView workbookViewId="0">
      <selection activeCell="B48" sqref="B48"/>
    </sheetView>
  </sheetViews>
  <sheetFormatPr defaultColWidth="9.140625" defaultRowHeight="12.75"/>
  <cols>
    <col min="1" max="1" width="4.5703125" style="7" customWidth="1"/>
    <col min="2" max="2" width="36.42578125" style="7" customWidth="1"/>
    <col min="3" max="3" width="9.85546875" style="39" bestFit="1" customWidth="1"/>
    <col min="4" max="5" width="9.28515625" style="39" bestFit="1" customWidth="1"/>
    <col min="6" max="6" width="9.85546875" style="39" bestFit="1" customWidth="1"/>
    <col min="7" max="7" width="10.140625" style="39" bestFit="1" customWidth="1"/>
    <col min="8" max="9" width="9.85546875" style="39" bestFit="1" customWidth="1"/>
    <col min="10" max="10" width="9.42578125" style="39" bestFit="1" customWidth="1"/>
    <col min="11" max="11" width="9.85546875" style="39" bestFit="1" customWidth="1"/>
    <col min="12" max="14" width="8.28515625" style="39" customWidth="1"/>
    <col min="15" max="16384" width="9.140625" style="7"/>
  </cols>
  <sheetData>
    <row r="1" spans="1:14" s="2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</row>
    <row r="2" spans="1:14" s="55" customFormat="1">
      <c r="A2" s="10" t="s">
        <v>123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s="56" customFormat="1">
      <c r="A3" s="11" t="s">
        <v>128</v>
      </c>
      <c r="B3" s="1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4" customFormat="1">
      <c r="A4" s="14" t="s">
        <v>9</v>
      </c>
      <c r="C4" s="24">
        <v>28594</v>
      </c>
      <c r="D4" s="24">
        <v>28444</v>
      </c>
      <c r="E4" s="24">
        <v>28823</v>
      </c>
      <c r="F4" s="24">
        <v>29659</v>
      </c>
      <c r="G4" s="24">
        <v>29659</v>
      </c>
      <c r="H4" s="24">
        <v>29781</v>
      </c>
      <c r="I4" s="24">
        <v>29823.29</v>
      </c>
      <c r="J4" s="24">
        <v>29927.785</v>
      </c>
      <c r="K4" s="24">
        <v>30927.222000000002</v>
      </c>
      <c r="L4" s="24">
        <v>30927.222000000002</v>
      </c>
      <c r="M4" s="24">
        <v>31326.290999999997</v>
      </c>
      <c r="N4" s="24">
        <v>31650.429000000004</v>
      </c>
    </row>
    <row r="5" spans="1:14" s="14" customFormat="1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4" customFormat="1">
      <c r="A6" s="45" t="s">
        <v>51</v>
      </c>
      <c r="B6" s="45"/>
      <c r="C6" s="24">
        <v>10.775747534007758</v>
      </c>
      <c r="D6" s="24">
        <v>10.819165513535202</v>
      </c>
      <c r="E6" s="24">
        <v>10.76442005234769</v>
      </c>
      <c r="F6" s="24">
        <v>11.067673785816305</v>
      </c>
      <c r="G6" s="24">
        <v>10.837324873737325</v>
      </c>
      <c r="H6" s="24">
        <v>10.464888250137415</v>
      </c>
      <c r="I6" s="24">
        <v>10.636883188785321</v>
      </c>
      <c r="J6" s="24">
        <v>10.760940661974599</v>
      </c>
      <c r="K6" s="24">
        <v>10.62005257839809</v>
      </c>
      <c r="L6" s="24">
        <v>10.60350850164223</v>
      </c>
      <c r="M6" s="24">
        <v>9.6424657729640888</v>
      </c>
      <c r="N6" s="24">
        <v>9.4188334098524376</v>
      </c>
    </row>
    <row r="7" spans="1:14" s="22" customFormat="1">
      <c r="A7" s="18"/>
      <c r="B7" s="102" t="s">
        <v>142</v>
      </c>
      <c r="C7" s="40">
        <v>-6.2815043158543693E-2</v>
      </c>
      <c r="D7" s="40">
        <v>-2.6154054390950643E-2</v>
      </c>
      <c r="E7" s="40">
        <v>-1.4540342209390933E-2</v>
      </c>
      <c r="F7" s="40">
        <v>4.9286315719045959E-3</v>
      </c>
      <c r="G7" s="40">
        <v>-2.7439327906479294E-2</v>
      </c>
      <c r="H7" s="40">
        <v>1.3496999307168966E-2</v>
      </c>
      <c r="I7" s="40">
        <v>-6.8225326360282779E-4</v>
      </c>
      <c r="J7" s="40">
        <v>-4.7133820138181015E-3</v>
      </c>
      <c r="K7" s="40">
        <v>-1.2635351380407833E-2</v>
      </c>
      <c r="L7" s="40">
        <v>-1.2734009850211558E-3</v>
      </c>
      <c r="M7" s="40">
        <v>-2.5610329757618011E-2</v>
      </c>
      <c r="N7" s="40">
        <v>-3.5587152240161957E-2</v>
      </c>
    </row>
    <row r="8" spans="1:14" s="22" customFormat="1">
      <c r="A8" s="18"/>
      <c r="B8" s="10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>
      <c r="A9" s="2" t="s">
        <v>159</v>
      </c>
      <c r="B9" s="2"/>
      <c r="C9" s="49"/>
      <c r="D9" s="49"/>
      <c r="E9" s="49"/>
      <c r="F9" s="49"/>
      <c r="G9" s="50"/>
      <c r="H9" s="49"/>
      <c r="I9" s="49"/>
      <c r="J9" s="49"/>
      <c r="K9" s="49"/>
      <c r="L9" s="50"/>
      <c r="M9" s="50"/>
      <c r="N9" s="50"/>
    </row>
    <row r="10" spans="1:14">
      <c r="B10" s="22" t="s">
        <v>103</v>
      </c>
      <c r="C10" s="51">
        <v>2365.3061339999999</v>
      </c>
      <c r="D10" s="51">
        <v>2426.8771339999998</v>
      </c>
      <c r="E10" s="51">
        <v>2510.3435010877583</v>
      </c>
      <c r="F10" s="51">
        <v>2971.9224720877583</v>
      </c>
      <c r="G10" s="51">
        <v>2971.9224720877583</v>
      </c>
      <c r="H10" s="51">
        <v>3050.8564720877584</v>
      </c>
      <c r="I10" s="51">
        <v>3090.634845</v>
      </c>
      <c r="J10" s="51">
        <v>6930.5552120877583</v>
      </c>
      <c r="K10" s="51">
        <v>7084.0873220877584</v>
      </c>
      <c r="L10" s="51">
        <v>7084.0873220877584</v>
      </c>
      <c r="M10" s="51">
        <v>7168.5842599999996</v>
      </c>
      <c r="N10" s="51">
        <v>7256.4429999999993</v>
      </c>
    </row>
    <row r="11" spans="1:14">
      <c r="B11" s="22" t="s">
        <v>176</v>
      </c>
      <c r="C11" s="51">
        <v>1977.4021340000002</v>
      </c>
      <c r="D11" s="51">
        <v>2038.9731340000001</v>
      </c>
      <c r="E11" s="51">
        <v>2122.4395010877583</v>
      </c>
      <c r="F11" s="51">
        <v>2144.0184720877583</v>
      </c>
      <c r="G11" s="51">
        <v>2144.0184720877583</v>
      </c>
      <c r="H11" s="51">
        <v>2224.2524720877586</v>
      </c>
      <c r="I11" s="51">
        <v>2300.830845</v>
      </c>
      <c r="J11" s="51">
        <v>5438.8692120877586</v>
      </c>
      <c r="K11" s="51">
        <v>5637.7563220877582</v>
      </c>
      <c r="L11" s="51">
        <v>5637.7563220877582</v>
      </c>
      <c r="M11" s="51">
        <v>5758.4712600000003</v>
      </c>
      <c r="N11" s="51">
        <v>5872.5550000000003</v>
      </c>
    </row>
    <row r="12" spans="1:14">
      <c r="B12" s="22" t="s">
        <v>45</v>
      </c>
      <c r="C12" s="51">
        <v>1096.3589999999999</v>
      </c>
      <c r="D12" s="51">
        <v>1138.6510000000001</v>
      </c>
      <c r="E12" s="51">
        <v>1190.8219999999999</v>
      </c>
      <c r="F12" s="51">
        <v>1269.318</v>
      </c>
      <c r="G12" s="51">
        <v>1269.318</v>
      </c>
      <c r="H12" s="51">
        <v>1317.8130000000001</v>
      </c>
      <c r="I12" s="51">
        <v>1343.8430000000001</v>
      </c>
      <c r="J12" s="51">
        <v>4969.7649999999994</v>
      </c>
      <c r="K12" s="51">
        <v>5090.4840000000004</v>
      </c>
      <c r="L12" s="51">
        <v>5090.4840000000004</v>
      </c>
      <c r="M12" s="51">
        <v>5178.2669999999998</v>
      </c>
      <c r="N12" s="51">
        <v>5238.7820000000002</v>
      </c>
    </row>
    <row r="13" spans="1:14">
      <c r="B13" s="22" t="s">
        <v>56</v>
      </c>
      <c r="C13" s="51">
        <v>948.25599999999997</v>
      </c>
      <c r="D13" s="51">
        <v>990.28800000000001</v>
      </c>
      <c r="E13" s="51">
        <v>1032.377</v>
      </c>
      <c r="F13" s="51">
        <v>1057.241</v>
      </c>
      <c r="G13" s="51">
        <v>1057.241</v>
      </c>
      <c r="H13" s="51">
        <v>1093.047</v>
      </c>
      <c r="I13" s="51">
        <v>1107.4169999999999</v>
      </c>
      <c r="J13" s="51">
        <v>4643.7150000000001</v>
      </c>
      <c r="K13" s="51">
        <v>4703.2110000000002</v>
      </c>
      <c r="L13" s="51">
        <v>4703.2110000000002</v>
      </c>
      <c r="M13" s="51">
        <v>4830.5349999999999</v>
      </c>
      <c r="N13" s="51">
        <v>4865.5190000000002</v>
      </c>
    </row>
    <row r="14" spans="1:14">
      <c r="B14" s="22" t="s">
        <v>102</v>
      </c>
      <c r="C14" s="51">
        <v>807.94</v>
      </c>
      <c r="D14" s="51">
        <v>829.404</v>
      </c>
      <c r="E14" s="51">
        <v>870.45100000000002</v>
      </c>
      <c r="F14" s="51">
        <v>931.28800000000001</v>
      </c>
      <c r="G14" s="51">
        <v>931.28800000000001</v>
      </c>
      <c r="H14" s="51">
        <v>967.59500000000003</v>
      </c>
      <c r="I14" s="51">
        <v>985.07099999999991</v>
      </c>
      <c r="J14" s="51">
        <v>2843.2809999999999</v>
      </c>
      <c r="K14" s="51">
        <v>2881.4809999999998</v>
      </c>
      <c r="L14" s="51">
        <v>2881.4809999999998</v>
      </c>
      <c r="M14" s="51">
        <v>2914.7730000000001</v>
      </c>
      <c r="N14" s="51">
        <v>2961.9100000000003</v>
      </c>
    </row>
    <row r="15" spans="1:14">
      <c r="B15" s="22" t="s">
        <v>177</v>
      </c>
      <c r="C15" s="51">
        <v>702.53399999999999</v>
      </c>
      <c r="D15" s="51">
        <v>721.84199999999998</v>
      </c>
      <c r="E15" s="51">
        <v>751.18899999999996</v>
      </c>
      <c r="F15" s="51">
        <v>764.53800000000001</v>
      </c>
      <c r="G15" s="51">
        <v>764.53800000000001</v>
      </c>
      <c r="H15" s="51">
        <v>782.41499999999996</v>
      </c>
      <c r="I15" s="51">
        <v>783.51699999999994</v>
      </c>
      <c r="J15" s="51">
        <v>2610.114</v>
      </c>
      <c r="K15" s="51">
        <v>2608.8910000000001</v>
      </c>
      <c r="L15" s="51">
        <v>2608.8910000000001</v>
      </c>
      <c r="M15" s="51">
        <v>2604.0459999999998</v>
      </c>
      <c r="N15" s="51">
        <v>2624.7829999999999</v>
      </c>
    </row>
    <row r="16" spans="1:14">
      <c r="B16" s="22" t="s">
        <v>175</v>
      </c>
      <c r="C16" s="52">
        <v>1.3497652782641125</v>
      </c>
      <c r="D16" s="52">
        <v>1.371890247450273</v>
      </c>
      <c r="E16" s="52">
        <v>1.3743239051690055</v>
      </c>
      <c r="F16" s="52">
        <v>1.3828495117312678</v>
      </c>
      <c r="G16" s="52">
        <v>1.3828495117312678</v>
      </c>
      <c r="H16" s="52">
        <v>1.3970169283564349</v>
      </c>
      <c r="I16" s="52">
        <v>1.4133924343696436</v>
      </c>
      <c r="J16" s="52">
        <v>1.7791234405853538</v>
      </c>
      <c r="K16" s="52">
        <v>1.8027625531308131</v>
      </c>
      <c r="L16" s="52">
        <v>1.8027625531308131</v>
      </c>
      <c r="M16" s="52">
        <v>1.8550113938079436</v>
      </c>
      <c r="N16" s="52">
        <v>1.853684285519984</v>
      </c>
    </row>
    <row r="17" spans="1:16373">
      <c r="B17" s="7" t="s">
        <v>158</v>
      </c>
      <c r="C17" s="48">
        <v>0.28048186041460066</v>
      </c>
      <c r="D17" s="48">
        <v>0.28327300404679306</v>
      </c>
      <c r="E17" s="48">
        <v>0.28666910087811187</v>
      </c>
      <c r="F17" s="48">
        <v>0.29426281012430128</v>
      </c>
      <c r="G17" s="48">
        <v>0.29426281012430128</v>
      </c>
      <c r="H17" s="48">
        <v>0.28202691317592937</v>
      </c>
      <c r="I17" s="48">
        <v>0.28646174178699002</v>
      </c>
      <c r="J17" s="48">
        <v>0.52070000000000005</v>
      </c>
      <c r="K17" s="48">
        <v>0.53500000000000003</v>
      </c>
      <c r="L17" s="48">
        <v>0.53500000000000003</v>
      </c>
      <c r="M17" s="48">
        <v>0.54673547222577346</v>
      </c>
      <c r="N17" s="48">
        <v>0.54773794155721067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</row>
    <row r="18" spans="1:16373">
      <c r="B18" s="121" t="s">
        <v>53</v>
      </c>
      <c r="C18" s="162">
        <v>29.935475668660363</v>
      </c>
      <c r="D18" s="162">
        <v>30.142935172244052</v>
      </c>
      <c r="E18" s="162">
        <v>29.415203676454265</v>
      </c>
      <c r="F18" s="162">
        <v>30.001167399575717</v>
      </c>
      <c r="G18" s="162">
        <v>29.692719431220155</v>
      </c>
      <c r="H18" s="162">
        <v>29.448389557717601</v>
      </c>
      <c r="I18" s="162">
        <v>29.611656455330046</v>
      </c>
      <c r="J18" s="162">
        <v>29.34201252604116</v>
      </c>
      <c r="K18" s="162">
        <v>28.609399000653578</v>
      </c>
      <c r="L18" s="162">
        <v>29.161225599541854</v>
      </c>
      <c r="M18" s="162">
        <v>28.118961395692651</v>
      </c>
      <c r="N18" s="162">
        <v>28.776873767501204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</row>
    <row r="19" spans="1:16373">
      <c r="B19" s="102" t="s">
        <v>142</v>
      </c>
      <c r="C19" s="48">
        <v>3.7161170887784367E-2</v>
      </c>
      <c r="D19" s="48">
        <v>8.0589529520623815E-2</v>
      </c>
      <c r="E19" s="48">
        <v>4.9062874363155817E-2</v>
      </c>
      <c r="F19" s="48">
        <v>5.5090208108738103E-2</v>
      </c>
      <c r="G19" s="48">
        <v>3.4110000000000001E-2</v>
      </c>
      <c r="H19" s="48">
        <v>3.2550602743050883E-2</v>
      </c>
      <c r="I19" s="48">
        <v>3.102836115647345E-2</v>
      </c>
      <c r="J19" s="48">
        <v>1.7096256204689686E-2</v>
      </c>
      <c r="K19" s="48">
        <v>1.4489053387296299E-2</v>
      </c>
      <c r="L19" s="48">
        <v>1.9105997644139006E-2</v>
      </c>
      <c r="M19" s="48">
        <v>-1.2696002174922616E-2</v>
      </c>
      <c r="N19" s="48">
        <v>1.3758012155192123E-2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</row>
    <row r="20" spans="1:16373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6373">
      <c r="A21" s="14" t="s">
        <v>44</v>
      </c>
      <c r="B21" s="14"/>
      <c r="C21" s="24">
        <v>1405.317</v>
      </c>
      <c r="D21" s="24">
        <v>1591.8229999999999</v>
      </c>
      <c r="E21" s="24">
        <v>1802.2270000000001</v>
      </c>
      <c r="F21" s="24">
        <v>2183.1109999999999</v>
      </c>
      <c r="G21" s="24">
        <v>2183.1109999999999</v>
      </c>
      <c r="H21" s="24">
        <v>2440.0590000000002</v>
      </c>
      <c r="I21" s="24">
        <v>2748.337</v>
      </c>
      <c r="J21" s="24">
        <v>2824.9659999999999</v>
      </c>
      <c r="K21" s="24">
        <v>3373.3</v>
      </c>
      <c r="L21" s="24">
        <v>3373.3</v>
      </c>
      <c r="M21" s="24">
        <v>3408.6729999999998</v>
      </c>
      <c r="N21" s="24">
        <v>3432.1570000000002</v>
      </c>
    </row>
    <row r="22" spans="1:16373">
      <c r="A22" s="14"/>
      <c r="B22" s="7" t="s">
        <v>54</v>
      </c>
      <c r="C22" s="162">
        <v>1.2796272871714804</v>
      </c>
      <c r="D22" s="162">
        <v>1.242540893311612</v>
      </c>
      <c r="E22" s="162">
        <v>1.1614150136120915</v>
      </c>
      <c r="F22" s="162">
        <v>1.1002938661678814</v>
      </c>
      <c r="G22" s="162">
        <v>1.4905083313538023</v>
      </c>
      <c r="H22" s="162">
        <v>0.96662407190714494</v>
      </c>
      <c r="I22" s="162">
        <v>0.93094746777157844</v>
      </c>
      <c r="J22" s="162">
        <v>0.96708310296346534</v>
      </c>
      <c r="K22" s="162">
        <v>0.92281685334102581</v>
      </c>
      <c r="L22" s="162">
        <v>1.3046369956553223</v>
      </c>
      <c r="M22" s="162">
        <v>0.99598804772424188</v>
      </c>
      <c r="N22" s="162">
        <v>0.93586530170430093</v>
      </c>
    </row>
    <row r="23" spans="1:16373">
      <c r="A23" s="14"/>
      <c r="B23" s="102" t="s">
        <v>142</v>
      </c>
      <c r="C23" s="48">
        <v>1.1185410495708759E-3</v>
      </c>
      <c r="D23" s="48">
        <v>-3.3806964293991881E-2</v>
      </c>
      <c r="E23" s="48">
        <v>-7.237502093339343E-2</v>
      </c>
      <c r="F23" s="48">
        <v>-0.11340951662992638</v>
      </c>
      <c r="G23" s="48">
        <v>-5.9058720054755542E-2</v>
      </c>
      <c r="H23" s="48">
        <v>-0.18469908555956227</v>
      </c>
      <c r="I23" s="48">
        <v>-0.21108850411555746</v>
      </c>
      <c r="J23" s="48">
        <v>-0.20322011745502522</v>
      </c>
      <c r="K23" s="48">
        <v>-0.17807252096615567</v>
      </c>
      <c r="L23" s="48">
        <v>-0.1809578229083052</v>
      </c>
      <c r="M23" s="48">
        <v>1.2757516067745334E-2</v>
      </c>
      <c r="N23" s="48">
        <v>-6.5810318363071718E-2</v>
      </c>
    </row>
    <row r="24" spans="1:16373" s="58" customFormat="1">
      <c r="A24" s="47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6373" s="56" customFormat="1">
      <c r="A25" s="11" t="s">
        <v>124</v>
      </c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6373" s="2" customFormat="1">
      <c r="B26" s="2" t="s">
        <v>126</v>
      </c>
      <c r="C26" s="24">
        <v>917.35267756962799</v>
      </c>
      <c r="D26" s="24">
        <v>923.09517737979149</v>
      </c>
      <c r="E26" s="24">
        <v>921.7563702808834</v>
      </c>
      <c r="F26" s="24">
        <v>968.22974447437468</v>
      </c>
      <c r="G26" s="24">
        <v>3730.433969704678</v>
      </c>
      <c r="H26" s="24">
        <v>932.34866862627791</v>
      </c>
      <c r="I26" s="24">
        <v>956.80528706053462</v>
      </c>
      <c r="J26" s="24">
        <v>973.24631925567292</v>
      </c>
      <c r="K26" s="24">
        <v>980.81453907460559</v>
      </c>
      <c r="L26" s="24">
        <v>3849.2176993678468</v>
      </c>
      <c r="M26" s="24">
        <v>901.96431445123903</v>
      </c>
      <c r="N26" s="24">
        <v>889.25749386296002</v>
      </c>
    </row>
    <row r="27" spans="1:16373" s="60" customFormat="1" ht="11.25">
      <c r="B27" s="60" t="s">
        <v>127</v>
      </c>
      <c r="C27" s="59">
        <v>153.22158859853891</v>
      </c>
      <c r="D27" s="59">
        <v>159.2599604429636</v>
      </c>
      <c r="E27" s="59">
        <v>165.63332469230352</v>
      </c>
      <c r="F27" s="59">
        <v>176.98011132415229</v>
      </c>
      <c r="G27" s="59">
        <v>655.0949850579583</v>
      </c>
      <c r="H27" s="59">
        <v>185.8946123477038</v>
      </c>
      <c r="I27" s="59">
        <v>203.78389798865061</v>
      </c>
      <c r="J27" s="59">
        <v>225.94432548813651</v>
      </c>
      <c r="K27" s="59">
        <v>240.74420695077021</v>
      </c>
      <c r="L27" s="59">
        <v>856.3670427752611</v>
      </c>
      <c r="M27" s="59">
        <v>239.20427220198502</v>
      </c>
      <c r="N27" s="59">
        <v>255.101021582084</v>
      </c>
    </row>
    <row r="28" spans="1:16373" s="2" customFormat="1">
      <c r="B28" s="2" t="s">
        <v>52</v>
      </c>
      <c r="C28" s="24">
        <v>113.6459693806445</v>
      </c>
      <c r="D28" s="24">
        <v>114.46645320618046</v>
      </c>
      <c r="E28" s="24">
        <v>120.6507806252923</v>
      </c>
      <c r="F28" s="24">
        <v>121.39118849651132</v>
      </c>
      <c r="G28" s="24">
        <v>470.15439170862857</v>
      </c>
      <c r="H28" s="24">
        <v>124.93104889514993</v>
      </c>
      <c r="I28" s="24">
        <v>128.87682164081542</v>
      </c>
      <c r="J28" s="24">
        <v>302.51255244541483</v>
      </c>
      <c r="K28" s="24">
        <v>413.32191744175435</v>
      </c>
      <c r="L28" s="24">
        <v>969.72400717683809</v>
      </c>
      <c r="M28" s="24">
        <v>396.71662131959096</v>
      </c>
      <c r="N28" s="24">
        <v>415.56366638714098</v>
      </c>
    </row>
    <row r="29" spans="1:16373" s="120" customFormat="1" ht="11.25">
      <c r="B29" s="60" t="s">
        <v>162</v>
      </c>
      <c r="C29" s="59">
        <v>53.630295389870781</v>
      </c>
      <c r="D29" s="59">
        <v>54.438152878279105</v>
      </c>
      <c r="E29" s="59">
        <v>55.256267368896161</v>
      </c>
      <c r="F29" s="59">
        <v>60.485461610410589</v>
      </c>
      <c r="G29" s="59">
        <v>223.81017724745664</v>
      </c>
      <c r="H29" s="59">
        <v>60.777862253957579</v>
      </c>
      <c r="I29" s="59">
        <v>62.092746351460654</v>
      </c>
      <c r="J29" s="59">
        <v>86.2468835037335</v>
      </c>
      <c r="K29" s="59">
        <v>106.0414031953199</v>
      </c>
      <c r="L29" s="59">
        <v>315.15889530447163</v>
      </c>
      <c r="M29" s="59">
        <v>104.42776086614691</v>
      </c>
      <c r="N29" s="59">
        <v>107.26086661255205</v>
      </c>
    </row>
    <row r="30" spans="1:16373" s="120" customFormat="1" ht="11.25">
      <c r="B30" s="60" t="s">
        <v>114</v>
      </c>
      <c r="C30" s="59">
        <v>49.798254590699941</v>
      </c>
      <c r="D30" s="59">
        <v>51.894372587632922</v>
      </c>
      <c r="E30" s="59">
        <v>52.884418192230932</v>
      </c>
      <c r="F30" s="59">
        <v>53.452927819998841</v>
      </c>
      <c r="G30" s="59">
        <v>208.02997319056266</v>
      </c>
      <c r="H30" s="59">
        <v>54.673675828463111</v>
      </c>
      <c r="I30" s="59">
        <v>57.397529813035973</v>
      </c>
      <c r="J30" s="59">
        <v>111.38900966111427</v>
      </c>
      <c r="K30" s="59">
        <v>142.28492671517165</v>
      </c>
      <c r="L30" s="59">
        <v>365.74514201778504</v>
      </c>
      <c r="M30" s="59">
        <v>152.7332463396713</v>
      </c>
      <c r="N30" s="59">
        <v>159.0678867685306</v>
      </c>
    </row>
    <row r="31" spans="1:16373" s="120" customFormat="1" ht="11.25">
      <c r="B31" s="60" t="s">
        <v>163</v>
      </c>
      <c r="C31" s="59">
        <v>5.1523715065378495</v>
      </c>
      <c r="D31" s="59">
        <v>6.0197555908864473</v>
      </c>
      <c r="E31" s="59">
        <v>6.0247730519687428</v>
      </c>
      <c r="F31" s="59">
        <v>6.6592199734622177</v>
      </c>
      <c r="G31" s="59">
        <v>23.856120122855256</v>
      </c>
      <c r="H31" s="59">
        <v>6.5833491736362575</v>
      </c>
      <c r="I31" s="59">
        <v>6.6965548598105995</v>
      </c>
      <c r="J31" s="59">
        <v>83.290372328209727</v>
      </c>
      <c r="K31" s="59">
        <v>130.77356861500459</v>
      </c>
      <c r="L31" s="59">
        <v>227.34384497666116</v>
      </c>
      <c r="M31" s="59">
        <v>110.36671734240301</v>
      </c>
      <c r="N31" s="59">
        <v>106.90465463582001</v>
      </c>
    </row>
    <row r="32" spans="1:16373" s="120" customFormat="1" ht="11.25">
      <c r="B32" s="60" t="s">
        <v>164</v>
      </c>
      <c r="C32" s="59">
        <v>2.857445048817846</v>
      </c>
      <c r="D32" s="59">
        <v>1.2104863366412397</v>
      </c>
      <c r="E32" s="59">
        <v>3.8026656183429286</v>
      </c>
      <c r="F32" s="59">
        <v>2.7430151712910269</v>
      </c>
      <c r="G32" s="59">
        <v>3.6761123781744001</v>
      </c>
      <c r="H32" s="59">
        <v>2.8697739781553828</v>
      </c>
      <c r="I32" s="59">
        <v>2.7980450311492868</v>
      </c>
      <c r="J32" s="59">
        <v>21.586286952357305</v>
      </c>
      <c r="K32" s="59">
        <v>34.222018916258243</v>
      </c>
      <c r="L32" s="59">
        <v>61.476124877920221</v>
      </c>
      <c r="M32" s="59">
        <v>29.188896771369905</v>
      </c>
      <c r="N32" s="59">
        <v>42.330258370237956</v>
      </c>
    </row>
    <row r="33" spans="1:17" s="2" customFormat="1">
      <c r="B33" s="2" t="s">
        <v>33</v>
      </c>
      <c r="C33" s="24">
        <v>5.9149526159647907</v>
      </c>
      <c r="D33" s="24">
        <v>6.6578926886925052</v>
      </c>
      <c r="E33" s="24">
        <v>7.1893821548161974</v>
      </c>
      <c r="F33" s="24">
        <v>8.4079669740271044</v>
      </c>
      <c r="G33" s="24">
        <v>28.170194433500598</v>
      </c>
      <c r="H33" s="24">
        <v>7.7769222772270545</v>
      </c>
      <c r="I33" s="24">
        <v>8.7182974535634052</v>
      </c>
      <c r="J33" s="24">
        <v>9.7009546744152271</v>
      </c>
      <c r="K33" s="24">
        <v>11.774830202589724</v>
      </c>
      <c r="L33" s="24">
        <v>37.971004607795408</v>
      </c>
      <c r="M33" s="24">
        <v>10.192808545205631</v>
      </c>
      <c r="N33" s="24">
        <v>9.6274823305357096</v>
      </c>
    </row>
    <row r="34" spans="1:17" s="2" customFormat="1" ht="13.5" thickBot="1">
      <c r="B34" s="7" t="s">
        <v>55</v>
      </c>
      <c r="C34" s="51">
        <v>86.34096229137576</v>
      </c>
      <c r="D34" s="51">
        <v>87.509034557500001</v>
      </c>
      <c r="E34" s="51">
        <v>87.606988641237336</v>
      </c>
      <c r="F34" s="51">
        <v>110.72598217208268</v>
      </c>
      <c r="G34" s="51">
        <v>372.18296766219578</v>
      </c>
      <c r="H34" s="51">
        <v>95.750191671412153</v>
      </c>
      <c r="I34" s="51">
        <v>108.54298443959863</v>
      </c>
      <c r="J34" s="51">
        <v>134.33914357804304</v>
      </c>
      <c r="K34" s="51">
        <v>196.78368297725149</v>
      </c>
      <c r="L34" s="51">
        <v>529.33145056184003</v>
      </c>
      <c r="M34" s="51">
        <v>151.69894736836136</v>
      </c>
      <c r="N34" s="51">
        <v>149.76604595979074</v>
      </c>
    </row>
    <row r="35" spans="1:17" s="2" customFormat="1" ht="13.5" thickBot="1">
      <c r="A35" s="84" t="s">
        <v>57</v>
      </c>
      <c r="B35" s="125"/>
      <c r="C35" s="62">
        <v>1122</v>
      </c>
      <c r="D35" s="62">
        <v>1131</v>
      </c>
      <c r="E35" s="62">
        <v>1137</v>
      </c>
      <c r="F35" s="62">
        <v>1207</v>
      </c>
      <c r="G35" s="62">
        <v>4597</v>
      </c>
      <c r="H35" s="62">
        <v>1160.8068314700672</v>
      </c>
      <c r="I35" s="62">
        <v>1202.943390594512</v>
      </c>
      <c r="J35" s="62">
        <v>1419.798969953546</v>
      </c>
      <c r="K35" s="62">
        <v>1602.694969696201</v>
      </c>
      <c r="L35" s="62">
        <v>5386.2441617143195</v>
      </c>
      <c r="M35" s="62">
        <v>1460.5726916843969</v>
      </c>
      <c r="N35" s="62">
        <v>1464.21468854043</v>
      </c>
    </row>
    <row r="36" spans="1:17" s="89" customFormat="1">
      <c r="B36" s="89" t="s">
        <v>143</v>
      </c>
      <c r="C36" s="143">
        <v>6.2400553662904867E-2</v>
      </c>
      <c r="D36" s="143">
        <v>5.8241984618001563E-2</v>
      </c>
      <c r="E36" s="143">
        <v>5.9679508707855211E-2</v>
      </c>
      <c r="F36" s="143">
        <v>6.2502426860912896E-2</v>
      </c>
      <c r="G36" s="143">
        <v>6.0728474331982252E-2</v>
      </c>
      <c r="H36" s="143">
        <v>3.4084644020966781E-2</v>
      </c>
      <c r="I36" s="143">
        <v>6.3670768191206761E-2</v>
      </c>
      <c r="J36" s="143">
        <v>0.249317268851597</v>
      </c>
      <c r="K36" s="143">
        <v>0.32762312929597859</v>
      </c>
      <c r="L36" s="143">
        <v>0.17165308957211711</v>
      </c>
      <c r="M36" s="143">
        <v>0.25823922817089251</v>
      </c>
      <c r="N36" s="143">
        <v>0.2171933442493863</v>
      </c>
    </row>
    <row r="37" spans="1:17" s="131" customFormat="1">
      <c r="B37" s="131" t="s">
        <v>144</v>
      </c>
      <c r="C37" s="143">
        <v>4.2999999999999997E-2</v>
      </c>
      <c r="D37" s="143">
        <v>5.5E-2</v>
      </c>
      <c r="E37" s="143">
        <v>6.8000000000000005E-2</v>
      </c>
      <c r="F37" s="143">
        <v>8.2000000000000003E-2</v>
      </c>
      <c r="G37" s="143">
        <v>6.2E-2</v>
      </c>
      <c r="H37" s="143">
        <v>7.9000000000000001E-2</v>
      </c>
      <c r="I37" s="143">
        <v>7.9000000000000001E-2</v>
      </c>
      <c r="J37" s="143">
        <v>7.6999999999999999E-2</v>
      </c>
      <c r="K37" s="143">
        <v>0.104</v>
      </c>
      <c r="L37" s="143">
        <v>8.5999999999999993E-2</v>
      </c>
      <c r="M37" s="143">
        <v>8.4000000000000005E-2</v>
      </c>
      <c r="N37" s="143">
        <v>7.6721119860189216E-2</v>
      </c>
    </row>
    <row r="38" spans="1:17" s="13" customFormat="1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7" s="90" customFormat="1">
      <c r="A39" s="76" t="s">
        <v>133</v>
      </c>
      <c r="B39" s="76"/>
      <c r="C39" s="134">
        <v>-377.5359509798634</v>
      </c>
      <c r="D39" s="134">
        <v>-392.06994589992632</v>
      </c>
      <c r="E39" s="134">
        <v>-387.41008096747055</v>
      </c>
      <c r="F39" s="134">
        <v>-430.05537942910428</v>
      </c>
      <c r="G39" s="134">
        <v>-1587.0713572763646</v>
      </c>
      <c r="H39" s="134">
        <v>-399.18679259006086</v>
      </c>
      <c r="I39" s="134">
        <v>-421.58746155402429</v>
      </c>
      <c r="J39" s="134">
        <v>-486.10225936248838</v>
      </c>
      <c r="K39" s="134">
        <v>-538.25146144699784</v>
      </c>
      <c r="L39" s="134">
        <v>-1845.1279749535713</v>
      </c>
      <c r="M39" s="134">
        <v>-505.94367822773961</v>
      </c>
      <c r="N39" s="134">
        <v>-504.90670510671976</v>
      </c>
    </row>
    <row r="40" spans="1:17">
      <c r="B40" s="55" t="s">
        <v>139</v>
      </c>
      <c r="C40" s="135">
        <v>-220.74239075036999</v>
      </c>
      <c r="D40" s="135">
        <v>-228.36448190268098</v>
      </c>
      <c r="E40" s="135">
        <v>-230.17931118266105</v>
      </c>
      <c r="F40" s="135">
        <v>-245.23513248322499</v>
      </c>
      <c r="G40" s="135">
        <v>-924.52131631893701</v>
      </c>
      <c r="H40" s="135">
        <v>-235.71130744440802</v>
      </c>
      <c r="I40" s="135">
        <v>-251.50889400915798</v>
      </c>
      <c r="J40" s="135">
        <v>-270.028241974313</v>
      </c>
      <c r="K40" s="135">
        <v>-281.74517425985096</v>
      </c>
      <c r="L40" s="135">
        <v>-1038.99361768773</v>
      </c>
      <c r="M40" s="135">
        <v>-256.96678086321003</v>
      </c>
      <c r="N40" s="135">
        <v>-257.08935131674798</v>
      </c>
    </row>
    <row r="41" spans="1:17">
      <c r="B41" s="55" t="s">
        <v>140</v>
      </c>
      <c r="C41" s="135">
        <v>-156.80697687553698</v>
      </c>
      <c r="D41" s="135">
        <v>-163.61220120521801</v>
      </c>
      <c r="E41" s="135">
        <v>-156.558964722273</v>
      </c>
      <c r="F41" s="135">
        <v>-188.16832480673196</v>
      </c>
      <c r="G41" s="135">
        <v>-665.14646760975995</v>
      </c>
      <c r="H41" s="135">
        <v>-163.610462879708</v>
      </c>
      <c r="I41" s="135">
        <v>-169.72224529047696</v>
      </c>
      <c r="J41" s="135">
        <v>-232.80297123960412</v>
      </c>
      <c r="K41" s="135">
        <v>-238.82465274796897</v>
      </c>
      <c r="L41" s="135">
        <v>-804.9603321577581</v>
      </c>
      <c r="M41" s="135">
        <v>-249.33140831317297</v>
      </c>
      <c r="N41" s="135">
        <v>-247.56904483339605</v>
      </c>
      <c r="P41" s="164"/>
      <c r="Q41" s="164"/>
    </row>
    <row r="42" spans="1:17" s="2" customFormat="1">
      <c r="A42" s="2" t="s">
        <v>18</v>
      </c>
      <c r="C42" s="134">
        <v>489.41532258979555</v>
      </c>
      <c r="D42" s="134">
        <v>471.19464370902483</v>
      </c>
      <c r="E42" s="134">
        <v>481.65676194842945</v>
      </c>
      <c r="F42" s="134">
        <v>493.10799935204545</v>
      </c>
      <c r="G42" s="134">
        <v>1935.3747275992953</v>
      </c>
      <c r="H42" s="134">
        <v>481.18073323352513</v>
      </c>
      <c r="I42" s="134">
        <v>485.45238977248977</v>
      </c>
      <c r="J42" s="134">
        <v>558.16392744417158</v>
      </c>
      <c r="K42" s="134">
        <v>601.95615623550225</v>
      </c>
      <c r="L42" s="134">
        <v>2126.7532066856884</v>
      </c>
      <c r="M42" s="134">
        <v>565.03163738141052</v>
      </c>
      <c r="N42" s="134">
        <v>563.70294180675</v>
      </c>
      <c r="Q42" s="163"/>
    </row>
    <row r="43" spans="1:17" s="13" customFormat="1">
      <c r="B43" s="13" t="s">
        <v>20</v>
      </c>
      <c r="C43" s="48">
        <v>0.43598715644854003</v>
      </c>
      <c r="D43" s="48">
        <v>0.4166413586543446</v>
      </c>
      <c r="E43" s="48">
        <v>0.42382205023081981</v>
      </c>
      <c r="F43" s="48">
        <v>0.40847547260021461</v>
      </c>
      <c r="G43" s="48">
        <v>0.42099609876389016</v>
      </c>
      <c r="H43" s="48">
        <v>0.4145226580241157</v>
      </c>
      <c r="I43" s="48">
        <v>0.40355381106718002</v>
      </c>
      <c r="J43" s="48">
        <v>0.39312884377035162</v>
      </c>
      <c r="K43" s="48">
        <v>0.37558997040441605</v>
      </c>
      <c r="L43" s="48">
        <v>0.39484901590662214</v>
      </c>
      <c r="M43" s="48">
        <v>0.38685622468388742</v>
      </c>
      <c r="N43" s="48">
        <v>0.38498653661825</v>
      </c>
    </row>
    <row r="44" spans="1:17" s="13" customFormat="1">
      <c r="B44" s="89" t="s">
        <v>143</v>
      </c>
      <c r="C44" s="48">
        <v>-1.6152772448127517E-2</v>
      </c>
      <c r="D44" s="48">
        <v>-4.3849974725137408E-2</v>
      </c>
      <c r="E44" s="48">
        <v>-1.281504897003416E-2</v>
      </c>
      <c r="F44" s="48">
        <v>-4.7810185335600996E-2</v>
      </c>
      <c r="G44" s="48">
        <v>-3.0388585356168507E-2</v>
      </c>
      <c r="H44" s="48">
        <v>-1.6825360744114337E-2</v>
      </c>
      <c r="I44" s="48">
        <v>3.0258718459179823E-2</v>
      </c>
      <c r="J44" s="48">
        <v>0.15884167220294043</v>
      </c>
      <c r="K44" s="48">
        <v>0.22073898015543381</v>
      </c>
      <c r="L44" s="48">
        <v>9.8884457029045469E-2</v>
      </c>
      <c r="M44" s="48">
        <v>0.17426072649336755</v>
      </c>
      <c r="N44" s="174">
        <v>0.16300000000000001</v>
      </c>
    </row>
    <row r="45" spans="1:17" s="13" customFormat="1">
      <c r="B45" s="89" t="s">
        <v>144</v>
      </c>
      <c r="C45" s="48">
        <v>-3.5999999999999997E-2</v>
      </c>
      <c r="D45" s="48">
        <v>-0.05</v>
      </c>
      <c r="E45" s="48">
        <v>3.0000000000000001E-3</v>
      </c>
      <c r="F45" s="48">
        <v>-3.7999999999999999E-2</v>
      </c>
      <c r="G45" s="48">
        <v>-3.3000000000000002E-2</v>
      </c>
      <c r="H45" s="48">
        <v>2.1000000000000001E-2</v>
      </c>
      <c r="I45" s="48">
        <v>4.9000000000000002E-2</v>
      </c>
      <c r="J45" s="48">
        <v>3.9E-2</v>
      </c>
      <c r="K45" s="48">
        <v>7.0999999999999994E-2</v>
      </c>
      <c r="L45" s="48">
        <v>4.5999999999999999E-2</v>
      </c>
      <c r="M45" s="48">
        <v>0.182</v>
      </c>
      <c r="N45" s="174">
        <v>5.6000000000000001E-2</v>
      </c>
    </row>
    <row r="47" spans="1:17">
      <c r="A47" s="11" t="s">
        <v>19</v>
      </c>
      <c r="B47" s="1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7" s="2" customFormat="1">
      <c r="A48" s="2" t="s">
        <v>19</v>
      </c>
      <c r="C48" s="134">
        <v>108.6280661676367</v>
      </c>
      <c r="D48" s="134">
        <v>121.06438621104157</v>
      </c>
      <c r="E48" s="134">
        <v>226.50242044536691</v>
      </c>
      <c r="F48" s="134">
        <v>402.11391699378606</v>
      </c>
      <c r="G48" s="134">
        <v>858.30878981783121</v>
      </c>
      <c r="H48" s="134">
        <v>123.49542849065631</v>
      </c>
      <c r="I48" s="134">
        <v>190.00255491472421</v>
      </c>
      <c r="J48" s="134">
        <v>237.30813749769828</v>
      </c>
      <c r="K48" s="134">
        <v>340.85284045869088</v>
      </c>
      <c r="L48" s="134">
        <v>892.65896136176968</v>
      </c>
      <c r="M48" s="134">
        <v>159.28859288882759</v>
      </c>
      <c r="N48" s="134">
        <v>236.3724414812238</v>
      </c>
    </row>
    <row r="49" spans="1:14">
      <c r="B49" s="7" t="s">
        <v>134</v>
      </c>
      <c r="C49" s="48">
        <v>9.676942975205341E-2</v>
      </c>
      <c r="D49" s="48">
        <v>0.1070479705766158</v>
      </c>
      <c r="E49" s="48">
        <v>0.199305247635404</v>
      </c>
      <c r="F49" s="48">
        <v>0.33309877856168041</v>
      </c>
      <c r="G49" s="48">
        <v>0.18670526533964146</v>
      </c>
      <c r="H49" s="48">
        <v>0.10638757900335505</v>
      </c>
      <c r="I49" s="48">
        <v>0.15794804344103222</v>
      </c>
      <c r="J49" s="48">
        <v>0.16714206906732973</v>
      </c>
      <c r="K49" s="48">
        <v>0.21267480518972456</v>
      </c>
      <c r="L49" s="48">
        <v>0.16572939038056092</v>
      </c>
      <c r="M49" s="48">
        <v>0.10905899706034415</v>
      </c>
      <c r="N49" s="48">
        <v>0.16143291235306922</v>
      </c>
    </row>
    <row r="50" spans="1:14" s="2" customFormat="1">
      <c r="A50" s="2" t="s">
        <v>135</v>
      </c>
      <c r="C50" s="134">
        <v>56.003834992999302</v>
      </c>
      <c r="D50" s="134">
        <v>23.901841653233404</v>
      </c>
      <c r="E50" s="134">
        <v>8.170850316149199</v>
      </c>
      <c r="F50" s="134">
        <v>13.144241658738792</v>
      </c>
      <c r="G50" s="134">
        <v>101.2207686211207</v>
      </c>
      <c r="H50" s="134">
        <v>0.85608622104568999</v>
      </c>
      <c r="I50" s="134">
        <v>39.44076271761179</v>
      </c>
      <c r="J50" s="134">
        <v>1.8725661388667123</v>
      </c>
      <c r="K50" s="134">
        <v>-0.95987241906884113</v>
      </c>
      <c r="L50" s="134">
        <v>41.209542658455348</v>
      </c>
      <c r="M50" s="134">
        <v>3.1890952932487018E-2</v>
      </c>
      <c r="N50" s="134">
        <v>1.1958828270229295E-2</v>
      </c>
    </row>
    <row r="51" spans="1:14">
      <c r="B51" s="7" t="s">
        <v>134</v>
      </c>
      <c r="C51" s="48">
        <v>4.989004561525779E-2</v>
      </c>
      <c r="D51" s="48">
        <v>2.1134569150352663E-2</v>
      </c>
      <c r="E51" s="48">
        <v>7.1897392639330886E-3</v>
      </c>
      <c r="F51" s="48">
        <v>1.0888284778547237E-2</v>
      </c>
      <c r="G51" s="48">
        <v>2.2018241788365967E-2</v>
      </c>
      <c r="H51" s="48">
        <v>7.3749240428015446E-4</v>
      </c>
      <c r="I51" s="48">
        <v>3.2786881765167412E-2</v>
      </c>
      <c r="J51" s="48">
        <v>1.3188952651007962E-3</v>
      </c>
      <c r="K51" s="48">
        <v>-5.9891148173428803E-4</v>
      </c>
      <c r="L51" s="48">
        <v>7.6508864843845619E-3</v>
      </c>
      <c r="M51" s="48">
        <v>1.5219104774543633E-5</v>
      </c>
      <c r="N51" s="48">
        <v>8.167400835290205E-6</v>
      </c>
    </row>
    <row r="52" spans="1:14" s="2" customFormat="1">
      <c r="A52" s="2" t="s">
        <v>136</v>
      </c>
      <c r="C52" s="134">
        <v>164.631901160636</v>
      </c>
      <c r="D52" s="134">
        <v>144.96622786427497</v>
      </c>
      <c r="E52" s="134">
        <v>234.67327076151611</v>
      </c>
      <c r="F52" s="134">
        <v>415.25815865252486</v>
      </c>
      <c r="G52" s="134">
        <v>959.52955843895188</v>
      </c>
      <c r="H52" s="134">
        <v>124.35151471170199</v>
      </c>
      <c r="I52" s="134">
        <v>229.443317632336</v>
      </c>
      <c r="J52" s="134">
        <v>239.180703636565</v>
      </c>
      <c r="K52" s="134">
        <v>339.89296803962202</v>
      </c>
      <c r="L52" s="134">
        <v>933.86850402022503</v>
      </c>
      <c r="M52" s="134">
        <v>159.32048384176011</v>
      </c>
      <c r="N52" s="134">
        <v>236.38440030949403</v>
      </c>
    </row>
    <row r="53" spans="1:14">
      <c r="B53" s="7" t="s">
        <v>58</v>
      </c>
      <c r="C53" s="33">
        <v>0.14665947536731119</v>
      </c>
      <c r="D53" s="33">
        <v>0.12818253972696847</v>
      </c>
      <c r="E53" s="33">
        <v>0.2064949868993371</v>
      </c>
      <c r="F53" s="33">
        <v>0.34398706334022766</v>
      </c>
      <c r="G53" s="40">
        <v>0.20872350712800741</v>
      </c>
      <c r="H53" s="33">
        <v>0.10712507140763519</v>
      </c>
      <c r="I53" s="33">
        <v>0.19073492520619964</v>
      </c>
      <c r="J53" s="33">
        <v>0.16846096433243052</v>
      </c>
      <c r="K53" s="33">
        <v>0.21207589370799027</v>
      </c>
      <c r="L53" s="40">
        <v>0.17338027686494548</v>
      </c>
      <c r="M53" s="40">
        <v>0.10908083161408741</v>
      </c>
      <c r="N53" s="40">
        <v>0.16144107975390454</v>
      </c>
    </row>
    <row r="55" spans="1:14">
      <c r="A55" s="11" t="s">
        <v>137</v>
      </c>
      <c r="B55" s="11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7" spans="1:14">
      <c r="A57" s="7" t="s">
        <v>117</v>
      </c>
      <c r="C57" s="135">
        <v>827.56946474317647</v>
      </c>
      <c r="D57" s="135">
        <v>831.01334032607542</v>
      </c>
      <c r="E57" s="135">
        <v>832.03418074236674</v>
      </c>
      <c r="F57" s="135">
        <v>879.86423640492171</v>
      </c>
      <c r="G57" s="135">
        <v>3370.4812222165401</v>
      </c>
      <c r="H57" s="135">
        <v>845.59991268711701</v>
      </c>
      <c r="I57" s="135">
        <v>870.07259612483972</v>
      </c>
      <c r="J57" s="135">
        <v>983.19290655774944</v>
      </c>
      <c r="K57" s="135">
        <v>1083.5348508651612</v>
      </c>
      <c r="L57" s="135">
        <v>3782.4002662348676</v>
      </c>
      <c r="M57" s="135">
        <v>1001.1454409506738</v>
      </c>
      <c r="N57" s="135">
        <v>999.97024165462983</v>
      </c>
    </row>
    <row r="58" spans="1:14">
      <c r="A58" s="7" t="s">
        <v>18</v>
      </c>
      <c r="C58" s="135">
        <v>367.11754721923211</v>
      </c>
      <c r="D58" s="135">
        <v>349.07937054096891</v>
      </c>
      <c r="E58" s="135">
        <v>358.84957913158615</v>
      </c>
      <c r="F58" s="135">
        <v>362.66222474891293</v>
      </c>
      <c r="G58" s="135">
        <v>1437.7087216407001</v>
      </c>
      <c r="H58" s="135">
        <v>355.1078951221142</v>
      </c>
      <c r="I58" s="135">
        <v>358.2907131790995</v>
      </c>
      <c r="J58" s="135">
        <v>394.45479409837094</v>
      </c>
      <c r="K58" s="135">
        <v>420.6993318424677</v>
      </c>
      <c r="L58" s="135">
        <v>1528.5527342420523</v>
      </c>
      <c r="M58" s="135">
        <v>396.82701183223151</v>
      </c>
      <c r="N58" s="135">
        <v>393.69617292339228</v>
      </c>
    </row>
    <row r="59" spans="1:14">
      <c r="A59" s="7" t="s">
        <v>138</v>
      </c>
      <c r="C59" s="135">
        <v>115.94265086872005</v>
      </c>
      <c r="D59" s="135">
        <v>101.8639010848398</v>
      </c>
      <c r="E59" s="135">
        <v>181.73408624723939</v>
      </c>
      <c r="F59" s="135">
        <v>299.49250848012741</v>
      </c>
      <c r="G59" s="135">
        <v>699.03314668092662</v>
      </c>
      <c r="H59" s="135">
        <v>91.583830744653099</v>
      </c>
      <c r="I59" s="135">
        <v>166.73825302568844</v>
      </c>
      <c r="J59" s="135">
        <v>174.9773508678573</v>
      </c>
      <c r="K59" s="135">
        <v>230.16192772803697</v>
      </c>
      <c r="L59" s="135">
        <v>663.46136236623579</v>
      </c>
      <c r="M59" s="135">
        <v>117.76597568976024</v>
      </c>
      <c r="N59" s="135">
        <v>166.69857900847319</v>
      </c>
    </row>
    <row r="61" spans="1:14">
      <c r="A61" s="31" t="s">
        <v>69</v>
      </c>
      <c r="B61" s="31"/>
    </row>
    <row r="62" spans="1:14">
      <c r="A62" s="55" t="s">
        <v>179</v>
      </c>
    </row>
    <row r="68" spans="3:14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3:14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3:14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3:14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3:14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3:14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3:14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3:14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3:14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3:14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3:14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3:14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3:14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3:14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3:14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3:14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3:14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</sheetData>
  <hyperlinks>
    <hyperlink ref="A1" location="Index!A1" display="Back to inde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ET106"/>
  <sheetViews>
    <sheetView showGridLines="0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40625" defaultRowHeight="12.75"/>
  <cols>
    <col min="1" max="1" width="4.5703125" style="8" customWidth="1"/>
    <col min="2" max="2" width="36.42578125" style="8" customWidth="1"/>
    <col min="3" max="3" width="9.5703125" style="54" bestFit="1" customWidth="1"/>
    <col min="4" max="5" width="9" style="54" bestFit="1" customWidth="1"/>
    <col min="6" max="6" width="9.5703125" style="54" bestFit="1" customWidth="1"/>
    <col min="7" max="14" width="9.28515625" style="54" bestFit="1" customWidth="1"/>
    <col min="15" max="16384" width="9.140625" style="7"/>
  </cols>
  <sheetData>
    <row r="1" spans="1:14" s="2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</row>
    <row r="2" spans="1:14" s="55" customFormat="1">
      <c r="A2" s="10" t="s">
        <v>123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56" customFormat="1">
      <c r="A3" s="11" t="s">
        <v>128</v>
      </c>
      <c r="B3" s="1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4" customFormat="1">
      <c r="A4" s="41" t="s">
        <v>9</v>
      </c>
      <c r="B4" s="41"/>
      <c r="C4" s="42">
        <v>15834</v>
      </c>
      <c r="D4" s="42">
        <v>15571</v>
      </c>
      <c r="E4" s="42">
        <v>15584</v>
      </c>
      <c r="F4" s="42">
        <v>15830</v>
      </c>
      <c r="G4" s="42">
        <v>15830</v>
      </c>
      <c r="H4" s="42">
        <v>15629</v>
      </c>
      <c r="I4" s="42">
        <v>15417.361000000001</v>
      </c>
      <c r="J4" s="42">
        <v>15372.425999999999</v>
      </c>
      <c r="K4" s="42">
        <v>15787.422</v>
      </c>
      <c r="L4" s="42">
        <v>15787.422</v>
      </c>
      <c r="M4" s="42">
        <v>15970.582999999999</v>
      </c>
      <c r="N4" s="42">
        <v>16043.988000000001</v>
      </c>
    </row>
    <row r="5" spans="1:14" s="22" customFormat="1">
      <c r="B5" s="22" t="s">
        <v>5</v>
      </c>
      <c r="C5" s="51">
        <v>2849</v>
      </c>
      <c r="D5" s="51">
        <v>2565</v>
      </c>
      <c r="E5" s="51">
        <v>2590</v>
      </c>
      <c r="F5" s="51">
        <v>2617</v>
      </c>
      <c r="G5" s="51">
        <v>2617</v>
      </c>
      <c r="H5" s="51">
        <v>2629</v>
      </c>
      <c r="I5" s="51">
        <v>2665.57</v>
      </c>
      <c r="J5" s="51">
        <v>2713.5050000000001</v>
      </c>
      <c r="K5" s="51">
        <v>2854.97</v>
      </c>
      <c r="L5" s="51">
        <v>2854.97</v>
      </c>
      <c r="M5" s="51">
        <v>2913.9319999999998</v>
      </c>
      <c r="N5" s="51">
        <v>2964.3510000000001</v>
      </c>
    </row>
    <row r="6" spans="1:14" s="22" customFormat="1">
      <c r="B6" s="22" t="s">
        <v>4</v>
      </c>
      <c r="C6" s="51">
        <v>8252</v>
      </c>
      <c r="D6" s="51">
        <v>8254</v>
      </c>
      <c r="E6" s="51">
        <v>8338</v>
      </c>
      <c r="F6" s="51">
        <v>8343</v>
      </c>
      <c r="G6" s="51">
        <v>8343</v>
      </c>
      <c r="H6" s="51">
        <v>8056</v>
      </c>
      <c r="I6" s="51">
        <v>8128.5349999999999</v>
      </c>
      <c r="J6" s="51">
        <v>8175.2439999999997</v>
      </c>
      <c r="K6" s="51">
        <v>8350.6689999999999</v>
      </c>
      <c r="L6" s="51">
        <v>8350.6689999999999</v>
      </c>
      <c r="M6" s="51">
        <v>8299.5969999999998</v>
      </c>
      <c r="N6" s="51">
        <v>8312.7720000000008</v>
      </c>
    </row>
    <row r="7" spans="1:14" s="22" customFormat="1">
      <c r="B7" s="22" t="s">
        <v>6</v>
      </c>
      <c r="C7" s="51">
        <v>4733</v>
      </c>
      <c r="D7" s="51">
        <v>4752</v>
      </c>
      <c r="E7" s="51">
        <v>4656</v>
      </c>
      <c r="F7" s="51">
        <v>4870</v>
      </c>
      <c r="G7" s="51">
        <v>4870</v>
      </c>
      <c r="H7" s="51">
        <v>4944</v>
      </c>
      <c r="I7" s="51">
        <v>4623.2560000000003</v>
      </c>
      <c r="J7" s="51">
        <v>4483.6769999999997</v>
      </c>
      <c r="K7" s="51">
        <v>4581.7830000000004</v>
      </c>
      <c r="L7" s="51">
        <v>4581.7830000000004</v>
      </c>
      <c r="M7" s="51">
        <v>4757.0540000000001</v>
      </c>
      <c r="N7" s="51">
        <v>4766.8649999999998</v>
      </c>
    </row>
    <row r="8" spans="1:14" s="22" customFormat="1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s="22" customFormat="1">
      <c r="B9" s="22" t="s">
        <v>120</v>
      </c>
      <c r="C9" s="43">
        <v>2597.0230000000001</v>
      </c>
      <c r="D9" s="43">
        <v>2853.596</v>
      </c>
      <c r="E9" s="43">
        <v>2973.7719999999999</v>
      </c>
      <c r="F9" s="44">
        <v>3185.3069999999998</v>
      </c>
      <c r="G9" s="44">
        <v>3185.3069999999998</v>
      </c>
      <c r="H9" s="44">
        <v>3241.5859999999998</v>
      </c>
      <c r="I9" s="44">
        <v>3493.7809999999999</v>
      </c>
      <c r="J9" s="44">
        <v>3751.402</v>
      </c>
      <c r="K9" s="44">
        <v>4260.93</v>
      </c>
      <c r="L9" s="44">
        <v>4260.93</v>
      </c>
      <c r="M9" s="44">
        <v>4493.9930000000004</v>
      </c>
      <c r="N9" s="44">
        <v>4649.0280000000002</v>
      </c>
    </row>
    <row r="10" spans="1:14" s="22" customFormat="1">
      <c r="A10" s="9"/>
      <c r="B10" s="9"/>
      <c r="C10" s="43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4"/>
    </row>
    <row r="11" spans="1:14" s="57" customFormat="1">
      <c r="A11" s="45" t="s">
        <v>51</v>
      </c>
      <c r="B11" s="45"/>
      <c r="C11" s="46">
        <v>10.008229702579412</v>
      </c>
      <c r="D11" s="46">
        <v>10.135449703603255</v>
      </c>
      <c r="E11" s="46">
        <v>9.9964757091681626</v>
      </c>
      <c r="F11" s="46">
        <v>10.086952627884072</v>
      </c>
      <c r="G11" s="46">
        <v>10.052006601217389</v>
      </c>
      <c r="H11" s="46">
        <v>9.8291257899635482</v>
      </c>
      <c r="I11" s="46">
        <v>10.028223837070437</v>
      </c>
      <c r="J11" s="46">
        <v>9.9948778593547214</v>
      </c>
      <c r="K11" s="46">
        <v>10.208837587923428</v>
      </c>
      <c r="L11" s="46">
        <v>9.9827498636922289</v>
      </c>
      <c r="M11" s="46">
        <v>9.8241269392927411</v>
      </c>
      <c r="N11" s="46">
        <v>9.6537391134657398</v>
      </c>
    </row>
    <row r="12" spans="1:14" s="18" customFormat="1">
      <c r="B12" s="102" t="s">
        <v>142</v>
      </c>
      <c r="C12" s="119">
        <v>-6.6080611429481295E-2</v>
      </c>
      <c r="D12" s="119">
        <v>-4.0127890834489754E-2</v>
      </c>
      <c r="E12" s="119">
        <v>-3.1033207326986223E-2</v>
      </c>
      <c r="F12" s="119">
        <v>-3.4422855849122969E-2</v>
      </c>
      <c r="G12" s="119">
        <v>-4.4063904994327663E-2</v>
      </c>
      <c r="H12" s="119">
        <v>-1.2369033293485043E-2</v>
      </c>
      <c r="I12" s="119">
        <v>-5.2640168372019014E-3</v>
      </c>
      <c r="J12" s="119">
        <v>-7.5942162146902525E-5</v>
      </c>
      <c r="K12" s="119">
        <v>4.3491703437232854E-3</v>
      </c>
      <c r="L12" s="119">
        <v>-5.9677169775775862E-3</v>
      </c>
      <c r="M12" s="119">
        <v>3.5234740563896416E-3</v>
      </c>
      <c r="N12" s="119">
        <v>-2.8014582769989249E-2</v>
      </c>
    </row>
    <row r="13" spans="1:14">
      <c r="A13" s="2"/>
      <c r="B13" s="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>
      <c r="A14" s="2" t="s">
        <v>159</v>
      </c>
      <c r="B14" s="2"/>
      <c r="C14" s="49"/>
      <c r="D14" s="49"/>
      <c r="E14" s="49"/>
      <c r="F14" s="49"/>
      <c r="G14" s="50"/>
      <c r="H14" s="50"/>
      <c r="I14" s="50"/>
      <c r="J14" s="50"/>
      <c r="K14" s="50"/>
      <c r="L14" s="50"/>
      <c r="M14" s="50"/>
      <c r="N14" s="50"/>
    </row>
    <row r="15" spans="1:14">
      <c r="A15" s="7"/>
      <c r="B15" s="22" t="s">
        <v>103</v>
      </c>
      <c r="C15" s="51">
        <v>1742.6841340000001</v>
      </c>
      <c r="D15" s="51">
        <v>1804.255134</v>
      </c>
      <c r="E15" s="51">
        <v>1887.7215010877583</v>
      </c>
      <c r="F15" s="51">
        <v>1909.3004720877584</v>
      </c>
      <c r="G15" s="51">
        <v>1909.3004720877584</v>
      </c>
      <c r="H15" s="51">
        <v>1988.2344720877586</v>
      </c>
      <c r="I15" s="51">
        <v>2028.012845</v>
      </c>
      <c r="J15" s="51">
        <v>2068.3302120877584</v>
      </c>
      <c r="K15" s="51">
        <v>2109.4393220877587</v>
      </c>
      <c r="L15" s="51">
        <v>2109.4393220877587</v>
      </c>
      <c r="M15" s="51">
        <v>2138.8972599999997</v>
      </c>
      <c r="N15" s="51">
        <v>2155.788</v>
      </c>
    </row>
    <row r="16" spans="1:14">
      <c r="A16" s="7"/>
      <c r="B16" s="22" t="s">
        <v>160</v>
      </c>
      <c r="C16" s="51">
        <v>1742.6841340000001</v>
      </c>
      <c r="D16" s="51">
        <v>1804.255134</v>
      </c>
      <c r="E16" s="51">
        <v>1887.7215010877583</v>
      </c>
      <c r="F16" s="51">
        <v>1909.3004720877584</v>
      </c>
      <c r="G16" s="51">
        <v>1909.3004720877584</v>
      </c>
      <c r="H16" s="51">
        <v>1988.2344720877586</v>
      </c>
      <c r="I16" s="51">
        <v>2028.012845</v>
      </c>
      <c r="J16" s="51">
        <v>2068.3302120877584</v>
      </c>
      <c r="K16" s="51">
        <v>2109.4393220877587</v>
      </c>
      <c r="L16" s="51">
        <v>2109.4393220877587</v>
      </c>
      <c r="M16" s="51">
        <v>2138.8972599999997</v>
      </c>
      <c r="N16" s="51">
        <v>2155.788</v>
      </c>
    </row>
    <row r="17" spans="1:16374">
      <c r="A17" s="7"/>
      <c r="B17" s="22" t="s">
        <v>45</v>
      </c>
      <c r="C17" s="51">
        <v>904.73199999999997</v>
      </c>
      <c r="D17" s="51">
        <v>929.10199999999998</v>
      </c>
      <c r="E17" s="51">
        <v>957.51599999999996</v>
      </c>
      <c r="F17" s="51">
        <v>973.4</v>
      </c>
      <c r="G17" s="51">
        <v>973.4</v>
      </c>
      <c r="H17" s="51">
        <v>1002.875</v>
      </c>
      <c r="I17" s="51">
        <v>1009.609</v>
      </c>
      <c r="J17" s="51">
        <v>1052.598</v>
      </c>
      <c r="K17" s="51">
        <v>1124.951</v>
      </c>
      <c r="L17" s="51">
        <v>1124.951</v>
      </c>
      <c r="M17" s="51">
        <v>1180.837</v>
      </c>
      <c r="N17" s="51">
        <v>1218.424</v>
      </c>
    </row>
    <row r="18" spans="1:16374">
      <c r="A18" s="7"/>
      <c r="B18" s="22" t="s">
        <v>56</v>
      </c>
      <c r="C18" s="51">
        <v>862.03499999999997</v>
      </c>
      <c r="D18" s="51">
        <v>888.30100000000004</v>
      </c>
      <c r="E18" s="51">
        <v>917.35199999999998</v>
      </c>
      <c r="F18" s="51">
        <v>932.83500000000004</v>
      </c>
      <c r="G18" s="51">
        <v>932.83500000000004</v>
      </c>
      <c r="H18" s="51">
        <v>962.84500000000003</v>
      </c>
      <c r="I18" s="51">
        <v>967.06799999999998</v>
      </c>
      <c r="J18" s="51">
        <v>985.85199999999998</v>
      </c>
      <c r="K18" s="51">
        <v>1026.5820000000001</v>
      </c>
      <c r="L18" s="51">
        <v>1026.5820000000001</v>
      </c>
      <c r="M18" s="51">
        <v>1052.364</v>
      </c>
      <c r="N18" s="51">
        <v>1068.556</v>
      </c>
    </row>
    <row r="19" spans="1:16374">
      <c r="A19" s="7"/>
      <c r="B19" s="22" t="s">
        <v>102</v>
      </c>
      <c r="C19" s="51">
        <v>631.85900000000004</v>
      </c>
      <c r="D19" s="51">
        <v>639.83100000000002</v>
      </c>
      <c r="E19" s="51">
        <v>662.28800000000001</v>
      </c>
      <c r="F19" s="51">
        <v>671.15300000000002</v>
      </c>
      <c r="G19" s="51">
        <v>671.15300000000002</v>
      </c>
      <c r="H19" s="51">
        <v>685.43799999999999</v>
      </c>
      <c r="I19" s="51">
        <v>689.38699999999994</v>
      </c>
      <c r="J19" s="51">
        <v>722.91300000000001</v>
      </c>
      <c r="K19" s="51">
        <v>767.9860000000001</v>
      </c>
      <c r="L19" s="51">
        <v>767.9860000000001</v>
      </c>
      <c r="M19" s="51">
        <v>798.43200000000002</v>
      </c>
      <c r="N19" s="51">
        <v>824.21699999999998</v>
      </c>
    </row>
    <row r="20" spans="1:16374">
      <c r="A20" s="7"/>
      <c r="B20" s="22" t="s">
        <v>161</v>
      </c>
      <c r="C20" s="51">
        <v>631.85900000000004</v>
      </c>
      <c r="D20" s="51">
        <v>639.83100000000002</v>
      </c>
      <c r="E20" s="51">
        <v>662.28800000000001</v>
      </c>
      <c r="F20" s="51">
        <v>671.15300000000002</v>
      </c>
      <c r="G20" s="51">
        <v>671.15300000000002</v>
      </c>
      <c r="H20" s="51">
        <v>685.43799999999999</v>
      </c>
      <c r="I20" s="51">
        <v>681.71799999999996</v>
      </c>
      <c r="J20" s="51">
        <v>689.93600000000004</v>
      </c>
      <c r="K20" s="51">
        <v>704.82</v>
      </c>
      <c r="L20" s="51">
        <v>704.82</v>
      </c>
      <c r="M20" s="51">
        <v>706.78399999999999</v>
      </c>
      <c r="N20" s="51">
        <v>710.31799999999998</v>
      </c>
    </row>
    <row r="21" spans="1:16374">
      <c r="A21" s="7"/>
      <c r="B21" s="22" t="s">
        <v>165</v>
      </c>
      <c r="C21" s="52">
        <v>1.3642838038233214</v>
      </c>
      <c r="D21" s="52">
        <v>1.3883369202179952</v>
      </c>
      <c r="E21" s="52">
        <v>1.3851255043123234</v>
      </c>
      <c r="F21" s="52">
        <v>1.389899173511852</v>
      </c>
      <c r="G21" s="52">
        <v>1.389899173511852</v>
      </c>
      <c r="H21" s="52">
        <v>1.4047149413951372</v>
      </c>
      <c r="I21" s="52">
        <v>1.4185748359292258</v>
      </c>
      <c r="J21" s="52">
        <v>1.4289035504742469</v>
      </c>
      <c r="K21" s="52">
        <v>1.4565165574189154</v>
      </c>
      <c r="L21" s="52">
        <v>1.4565165574189154</v>
      </c>
      <c r="M21" s="52">
        <v>1.4889471182143343</v>
      </c>
      <c r="N21" s="52">
        <v>1.5043346782708591</v>
      </c>
    </row>
    <row r="22" spans="1:16374">
      <c r="A22" s="7"/>
      <c r="B22" s="7" t="s">
        <v>158</v>
      </c>
      <c r="C22" s="53">
        <v>0.31871667571404383</v>
      </c>
      <c r="D22" s="53">
        <v>0.32127546180163202</v>
      </c>
      <c r="E22" s="53">
        <v>0.32211817215471211</v>
      </c>
      <c r="F22" s="53">
        <v>0.32848098719666008</v>
      </c>
      <c r="G22" s="53">
        <v>0.32848098719666008</v>
      </c>
      <c r="H22" s="53">
        <v>0.3318549598942574</v>
      </c>
      <c r="I22" s="53">
        <v>0.33827183674187855</v>
      </c>
      <c r="J22" s="53">
        <v>0.35303129565640867</v>
      </c>
      <c r="K22" s="53">
        <v>0.37460344485116764</v>
      </c>
      <c r="L22" s="53">
        <v>0.37460344485116764</v>
      </c>
      <c r="M22" s="53">
        <v>0.39814568524471411</v>
      </c>
      <c r="N22" s="53">
        <v>0.41409903733257497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</row>
    <row r="23" spans="1:16374" s="57" customFormat="1">
      <c r="B23" s="121" t="s">
        <v>53</v>
      </c>
      <c r="C23" s="85">
        <v>28.110634408853983</v>
      </c>
      <c r="D23" s="85">
        <v>28.457888115709128</v>
      </c>
      <c r="E23" s="85">
        <v>27.843075878728424</v>
      </c>
      <c r="F23" s="85">
        <v>27.971685945628767</v>
      </c>
      <c r="G23" s="85">
        <v>28.031763069012939</v>
      </c>
      <c r="H23" s="85">
        <v>27.787779292117168</v>
      </c>
      <c r="I23" s="85">
        <v>27.630369418551627</v>
      </c>
      <c r="J23" s="85">
        <v>27.366759979403898</v>
      </c>
      <c r="K23" s="85">
        <v>26.99254524209454</v>
      </c>
      <c r="L23" s="85">
        <v>27.31520062779585</v>
      </c>
      <c r="M23" s="85">
        <v>27.14835828560707</v>
      </c>
      <c r="N23" s="85">
        <v>27.174980917623319</v>
      </c>
    </row>
    <row r="24" spans="1:16374" s="18" customFormat="1">
      <c r="B24" s="102" t="s">
        <v>142</v>
      </c>
      <c r="C24" s="119">
        <v>-2.5992712831859444E-2</v>
      </c>
      <c r="D24" s="119">
        <v>1.9873947711070317E-2</v>
      </c>
      <c r="E24" s="119">
        <v>-6.9883497930680605E-3</v>
      </c>
      <c r="F24" s="119">
        <v>1.7161926371533465E-2</v>
      </c>
      <c r="G24" s="119">
        <v>-2.0871514297825522E-3</v>
      </c>
      <c r="H24" s="119">
        <v>1.6851611001827083E-2</v>
      </c>
      <c r="I24" s="119">
        <v>1.9760203174041591E-2</v>
      </c>
      <c r="J24" s="119">
        <v>2.0707039153885498E-2</v>
      </c>
      <c r="K24" s="119">
        <v>-9.3851180541870693E-4</v>
      </c>
      <c r="L24" s="119">
        <v>1.1736580666074747E-2</v>
      </c>
      <c r="M24" s="119">
        <v>-1.3150528947260653E-2</v>
      </c>
      <c r="N24" s="119">
        <v>-2.5533170615101963E-2</v>
      </c>
    </row>
    <row r="25" spans="1:16374">
      <c r="A25" s="7"/>
      <c r="B25" s="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6374">
      <c r="A26" s="14" t="s">
        <v>44</v>
      </c>
      <c r="B26" s="14"/>
      <c r="C26" s="24">
        <v>419.30099999999999</v>
      </c>
      <c r="D26" s="24">
        <v>534.6</v>
      </c>
      <c r="E26" s="24">
        <v>635.54700000000003</v>
      </c>
      <c r="F26" s="24">
        <v>891.56600000000003</v>
      </c>
      <c r="G26" s="24">
        <v>891.56600000000003</v>
      </c>
      <c r="H26" s="24">
        <v>1178.223</v>
      </c>
      <c r="I26" s="24">
        <v>1439.4010000000001</v>
      </c>
      <c r="J26" s="24">
        <v>1497.7729999999999</v>
      </c>
      <c r="K26" s="24">
        <v>1922.0250000000001</v>
      </c>
      <c r="L26" s="24">
        <v>1922.0250000000001</v>
      </c>
      <c r="M26" s="24">
        <v>2032.4359999999999</v>
      </c>
      <c r="N26" s="24">
        <v>2075.2849999999999</v>
      </c>
    </row>
    <row r="27" spans="1:16374">
      <c r="B27" s="7" t="s">
        <v>54</v>
      </c>
      <c r="C27" s="85">
        <v>0.83414570065546767</v>
      </c>
      <c r="D27" s="85">
        <v>0.74617613845876207</v>
      </c>
      <c r="E27" s="85">
        <v>0.65389617576756431</v>
      </c>
      <c r="F27" s="85">
        <v>0.60394398560441032</v>
      </c>
      <c r="G27" s="85">
        <v>0.62812564323612541</v>
      </c>
      <c r="H27" s="85">
        <v>0.34225524505150129</v>
      </c>
      <c r="I27" s="85">
        <v>0.32777436480550742</v>
      </c>
      <c r="J27" s="85">
        <v>0.344451961590093</v>
      </c>
      <c r="K27" s="85">
        <v>0.33703158525764326</v>
      </c>
      <c r="L27" s="85">
        <v>0.33148297126788068</v>
      </c>
      <c r="M27" s="85">
        <v>0.30204829679753403</v>
      </c>
      <c r="N27" s="85">
        <v>0.31270819515010434</v>
      </c>
    </row>
    <row r="28" spans="1:16374" s="18" customFormat="1">
      <c r="B28" s="102" t="s">
        <v>142</v>
      </c>
      <c r="C28" s="119">
        <v>-7.5788033261459775E-2</v>
      </c>
      <c r="D28" s="119">
        <v>-0.16869599756989961</v>
      </c>
      <c r="E28" s="119">
        <v>-0.24842274388134056</v>
      </c>
      <c r="F28" s="119">
        <v>-0.30828867891638645</v>
      </c>
      <c r="G28" s="119">
        <v>-0.22228982216249971</v>
      </c>
      <c r="H28" s="119">
        <v>-0.58639123614452393</v>
      </c>
      <c r="I28" s="119">
        <v>-0.5561821080601399</v>
      </c>
      <c r="J28" s="119">
        <v>-0.4651222940205969</v>
      </c>
      <c r="K28" s="119">
        <v>-0.42837093615035393</v>
      </c>
      <c r="L28" s="119">
        <v>-0.46490021451932195</v>
      </c>
      <c r="M28" s="119">
        <v>-9.4119946463552262E-2</v>
      </c>
      <c r="N28" s="119">
        <v>-1.8767809299092608E-2</v>
      </c>
    </row>
    <row r="29" spans="1:16374" s="58" customFormat="1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6374" s="56" customFormat="1">
      <c r="A30" s="11" t="s">
        <v>124</v>
      </c>
      <c r="B30" s="1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6374" s="2" customFormat="1">
      <c r="B31" s="2" t="s">
        <v>126</v>
      </c>
      <c r="C31" s="24">
        <v>471.31124023352902</v>
      </c>
      <c r="D31" s="24">
        <v>476.93764119671869</v>
      </c>
      <c r="E31" s="24">
        <v>466.67891924668942</v>
      </c>
      <c r="F31" s="24">
        <v>474.84165654564714</v>
      </c>
      <c r="G31" s="24">
        <v>1889.7694572225844</v>
      </c>
      <c r="H31" s="24">
        <v>463.15703988489503</v>
      </c>
      <c r="I31" s="24">
        <v>466.29940511020527</v>
      </c>
      <c r="J31" s="24">
        <v>460.99956238063146</v>
      </c>
      <c r="K31" s="24">
        <v>476.48409489494026</v>
      </c>
      <c r="L31" s="24">
        <v>1866.939115235436</v>
      </c>
      <c r="M31" s="24">
        <v>467.39473087893703</v>
      </c>
      <c r="N31" s="24">
        <v>462.97135168106399</v>
      </c>
    </row>
    <row r="32" spans="1:16374" s="60" customFormat="1" ht="11.25">
      <c r="B32" s="60" t="s">
        <v>127</v>
      </c>
      <c r="C32" s="59">
        <v>59.9990496348439</v>
      </c>
      <c r="D32" s="59">
        <v>62.942806028282703</v>
      </c>
      <c r="E32" s="59">
        <v>66.710126791120999</v>
      </c>
      <c r="F32" s="59">
        <v>70.95398716110229</v>
      </c>
      <c r="G32" s="59">
        <v>260.60596961534992</v>
      </c>
      <c r="H32" s="59">
        <v>77.059744176292398</v>
      </c>
      <c r="I32" s="59">
        <v>83.383350002442796</v>
      </c>
      <c r="J32" s="59">
        <v>89.205226076479505</v>
      </c>
      <c r="K32" s="59">
        <v>96.133687986309809</v>
      </c>
      <c r="L32" s="59">
        <v>345.78200824152452</v>
      </c>
      <c r="M32" s="59">
        <v>105.250496464314</v>
      </c>
      <c r="N32" s="59">
        <v>112.639416115214</v>
      </c>
    </row>
    <row r="33" spans="1:17" s="2" customFormat="1">
      <c r="B33" s="2" t="s">
        <v>52</v>
      </c>
      <c r="C33" s="24">
        <v>84.858079668036467</v>
      </c>
      <c r="D33" s="24">
        <v>86.144757426870484</v>
      </c>
      <c r="E33" s="24">
        <v>87.162093764685295</v>
      </c>
      <c r="F33" s="24">
        <v>88.511556633819239</v>
      </c>
      <c r="G33" s="24">
        <v>346.67648749341146</v>
      </c>
      <c r="H33" s="24">
        <v>89.215374477310917</v>
      </c>
      <c r="I33" s="24">
        <v>90.051064242356716</v>
      </c>
      <c r="J33" s="24">
        <v>91.052298366461116</v>
      </c>
      <c r="K33" s="24">
        <v>93.352368378899769</v>
      </c>
      <c r="L33" s="24">
        <v>363.68141315106658</v>
      </c>
      <c r="M33" s="24">
        <v>101.632708532766</v>
      </c>
      <c r="N33" s="24">
        <v>111.17361359730499</v>
      </c>
    </row>
    <row r="34" spans="1:17" s="120" customFormat="1" ht="11.25">
      <c r="B34" s="60" t="s">
        <v>162</v>
      </c>
      <c r="C34" s="59">
        <v>37.608328614219779</v>
      </c>
      <c r="D34" s="59">
        <v>37.770139011399905</v>
      </c>
      <c r="E34" s="59">
        <v>38.051002654534763</v>
      </c>
      <c r="F34" s="59">
        <v>39.394930729354918</v>
      </c>
      <c r="G34" s="59">
        <v>152.82440100950936</v>
      </c>
      <c r="H34" s="59">
        <v>39.740820149137001</v>
      </c>
      <c r="I34" s="59">
        <v>39.480594139235194</v>
      </c>
      <c r="J34" s="59">
        <v>38.870282956402598</v>
      </c>
      <c r="K34" s="59">
        <v>40.19360750494441</v>
      </c>
      <c r="L34" s="59">
        <v>158.28530474971919</v>
      </c>
      <c r="M34" s="59">
        <v>41.521080416843063</v>
      </c>
      <c r="N34" s="59">
        <v>42.318366417088122</v>
      </c>
    </row>
    <row r="35" spans="1:17" s="120" customFormat="1" ht="11.25">
      <c r="B35" s="60" t="s">
        <v>114</v>
      </c>
      <c r="C35" s="59">
        <v>40.009548379952449</v>
      </c>
      <c r="D35" s="59">
        <v>41.562783845892383</v>
      </c>
      <c r="E35" s="59">
        <v>42.094273810192675</v>
      </c>
      <c r="F35" s="59">
        <v>41.878707125390399</v>
      </c>
      <c r="G35" s="59">
        <v>165.54531316142791</v>
      </c>
      <c r="H35" s="59">
        <v>42.391366085396193</v>
      </c>
      <c r="I35" s="59">
        <v>43.514896574888148</v>
      </c>
      <c r="J35" s="59">
        <v>44.198475447823718</v>
      </c>
      <c r="K35" s="59">
        <v>44.599540790450874</v>
      </c>
      <c r="L35" s="59">
        <v>174.70427889855893</v>
      </c>
      <c r="M35" s="59">
        <v>48.610705732952496</v>
      </c>
      <c r="N35" s="59">
        <v>52.883359574201897</v>
      </c>
    </row>
    <row r="36" spans="1:17" s="120" customFormat="1" ht="11.25">
      <c r="B36" s="60" t="s">
        <v>163</v>
      </c>
      <c r="C36" s="59">
        <v>5.1523715065378495</v>
      </c>
      <c r="D36" s="59">
        <v>6.0186316546750334</v>
      </c>
      <c r="E36" s="59">
        <v>6.0247730519687428</v>
      </c>
      <c r="F36" s="59">
        <v>6.6386850516757789</v>
      </c>
      <c r="G36" s="59">
        <v>23.834461264857403</v>
      </c>
      <c r="H36" s="59">
        <v>6.5792414230222835</v>
      </c>
      <c r="I36" s="59">
        <v>6.6906042460508965</v>
      </c>
      <c r="J36" s="59">
        <v>6.4165554852568665</v>
      </c>
      <c r="K36" s="59">
        <v>6.3517780134804491</v>
      </c>
      <c r="L36" s="59">
        <v>26.038179167810497</v>
      </c>
      <c r="M36" s="59">
        <v>6.4019780548927105</v>
      </c>
      <c r="N36" s="59">
        <v>6.8996593541606099</v>
      </c>
    </row>
    <row r="37" spans="1:17" s="120" customFormat="1" ht="11.25">
      <c r="B37" s="60" t="s">
        <v>164</v>
      </c>
      <c r="C37" s="59">
        <v>1.818069715540374</v>
      </c>
      <c r="D37" s="59">
        <v>0.48475160947294582</v>
      </c>
      <c r="E37" s="59">
        <v>0.74382645157045868</v>
      </c>
      <c r="F37" s="59">
        <v>0.73979240628253695</v>
      </c>
      <c r="G37" s="59">
        <v>2.3068553703012418</v>
      </c>
      <c r="H37" s="59">
        <v>0.47755906180822172</v>
      </c>
      <c r="I37" s="59">
        <v>0.40166472616776128</v>
      </c>
      <c r="J37" s="59">
        <v>1.5669844769779453</v>
      </c>
      <c r="K37" s="59">
        <v>2.20744207002403</v>
      </c>
      <c r="L37" s="59">
        <v>4.6536503349779581</v>
      </c>
      <c r="M37" s="59">
        <v>5.0989443280776774</v>
      </c>
      <c r="N37" s="59">
        <v>9.0722282518547175</v>
      </c>
    </row>
    <row r="38" spans="1:17" s="2" customFormat="1">
      <c r="B38" s="2" t="s">
        <v>33</v>
      </c>
      <c r="C38" s="24">
        <v>0.90403843525510896</v>
      </c>
      <c r="D38" s="24">
        <v>1.067667470830769</v>
      </c>
      <c r="E38" s="24">
        <v>1.147731972578832</v>
      </c>
      <c r="F38" s="24">
        <v>1.383436067532462</v>
      </c>
      <c r="G38" s="24">
        <v>4.5028739461971714</v>
      </c>
      <c r="H38" s="24">
        <v>1.0625942120998526</v>
      </c>
      <c r="I38" s="24">
        <v>1.2869078850270435</v>
      </c>
      <c r="J38" s="24">
        <v>1.5175730187471299</v>
      </c>
      <c r="K38" s="24">
        <v>1.7288699118013766</v>
      </c>
      <c r="L38" s="24">
        <v>5.5959450276754019</v>
      </c>
      <c r="M38" s="24">
        <v>1.7916573147034101</v>
      </c>
      <c r="N38" s="24">
        <v>1.92677703013526</v>
      </c>
    </row>
    <row r="39" spans="1:17" s="2" customFormat="1" ht="13.5" thickBot="1">
      <c r="B39" s="8" t="s">
        <v>55</v>
      </c>
      <c r="C39" s="51">
        <v>36.843460606552398</v>
      </c>
      <c r="D39" s="51">
        <v>35.654098227245399</v>
      </c>
      <c r="E39" s="51">
        <v>40.466033669549702</v>
      </c>
      <c r="F39" s="51">
        <v>55.314323910173997</v>
      </c>
      <c r="G39" s="51">
        <v>168.2779164135215</v>
      </c>
      <c r="H39" s="51">
        <v>47.73472557296418</v>
      </c>
      <c r="I39" s="51">
        <v>52.560143236950012</v>
      </c>
      <c r="J39" s="51">
        <v>52.19539424020229</v>
      </c>
      <c r="K39" s="51">
        <v>71.521025321321645</v>
      </c>
      <c r="L39" s="51">
        <v>224.00196772063191</v>
      </c>
      <c r="M39" s="51">
        <v>58.146298340209569</v>
      </c>
      <c r="N39" s="51">
        <v>56.906670550143986</v>
      </c>
    </row>
    <row r="40" spans="1:17" s="2" customFormat="1" ht="13.5" thickBot="1">
      <c r="A40" s="61" t="s">
        <v>57</v>
      </c>
      <c r="B40" s="116"/>
      <c r="C40" s="62">
        <v>593</v>
      </c>
      <c r="D40" s="62">
        <v>599</v>
      </c>
      <c r="E40" s="62">
        <v>595</v>
      </c>
      <c r="F40" s="62">
        <v>618</v>
      </c>
      <c r="G40" s="62">
        <v>2405</v>
      </c>
      <c r="H40" s="62">
        <v>601.16973414726999</v>
      </c>
      <c r="I40" s="62">
        <v>610.19752047453903</v>
      </c>
      <c r="J40" s="62">
        <v>605.76482800604208</v>
      </c>
      <c r="K40" s="62">
        <v>643.08635850696305</v>
      </c>
      <c r="L40" s="62">
        <v>2460.2184411348098</v>
      </c>
      <c r="M40" s="62">
        <v>628.965395066616</v>
      </c>
      <c r="N40" s="62">
        <v>632.97841285864797</v>
      </c>
    </row>
    <row r="41" spans="1:17" s="89" customFormat="1">
      <c r="B41" s="100" t="s">
        <v>143</v>
      </c>
      <c r="C41" s="99">
        <v>-1.2999999999999999E-2</v>
      </c>
      <c r="D41" s="99">
        <v>-7.0000000000000001E-3</v>
      </c>
      <c r="E41" s="99">
        <v>3.0000000000000001E-3</v>
      </c>
      <c r="F41" s="99">
        <v>1.2999999999999999E-2</v>
      </c>
      <c r="G41" s="99">
        <v>-1E-3</v>
      </c>
      <c r="H41" s="99">
        <v>1.2E-2</v>
      </c>
      <c r="I41" s="99">
        <v>1.8779096211662738E-2</v>
      </c>
      <c r="J41" s="99">
        <v>1.8092147909226641E-2</v>
      </c>
      <c r="K41" s="99">
        <v>4.0592813117547921E-2</v>
      </c>
      <c r="L41" s="99">
        <v>2.2959850783581537E-2</v>
      </c>
      <c r="M41" s="99">
        <v>4.6235961893146271E-2</v>
      </c>
      <c r="N41" s="99">
        <v>3.7333636436924111E-2</v>
      </c>
    </row>
    <row r="42" spans="1:17" s="89" customFormat="1">
      <c r="B42" s="89" t="s">
        <v>144</v>
      </c>
      <c r="C42" s="99">
        <v>2E-3</v>
      </c>
      <c r="D42" s="99">
        <v>7.0000000000000001E-3</v>
      </c>
      <c r="E42" s="99">
        <v>-4.2999999999999997E-2</v>
      </c>
      <c r="F42" s="99">
        <v>2.3E-2</v>
      </c>
      <c r="G42" s="99">
        <v>1.2E-2</v>
      </c>
      <c r="H42" s="99">
        <v>1.9E-2</v>
      </c>
      <c r="I42" s="99">
        <v>2.5999999999999999E-2</v>
      </c>
      <c r="J42" s="99">
        <v>2.1000000000000001E-2</v>
      </c>
      <c r="K42" s="99">
        <v>3.5999999999999997E-2</v>
      </c>
      <c r="L42" s="99">
        <v>2.5999999999999999E-2</v>
      </c>
      <c r="M42" s="99">
        <v>5.1999999999999998E-2</v>
      </c>
      <c r="N42" s="99">
        <v>4.5056770355385252E-2</v>
      </c>
    </row>
    <row r="43" spans="1:17" s="13" customFormat="1">
      <c r="A43" s="27"/>
      <c r="B43" s="2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7" s="90" customFormat="1">
      <c r="A44" s="114" t="s">
        <v>133</v>
      </c>
      <c r="B44" s="114"/>
      <c r="C44" s="134">
        <v>-187.88320284154003</v>
      </c>
      <c r="D44" s="134">
        <v>-200.38759275622294</v>
      </c>
      <c r="E44" s="134">
        <v>-188.50736118499407</v>
      </c>
      <c r="F44" s="134">
        <v>-213.97738834131934</v>
      </c>
      <c r="G44" s="134">
        <v>-790.75554512407643</v>
      </c>
      <c r="H44" s="134">
        <v>-195.51363373480001</v>
      </c>
      <c r="I44" s="134">
        <v>-197.12122067896001</v>
      </c>
      <c r="J44" s="134">
        <v>-197.67406967078801</v>
      </c>
      <c r="K44" s="134">
        <v>-211.56912635766884</v>
      </c>
      <c r="L44" s="134">
        <v>-801.87805044221682</v>
      </c>
      <c r="M44" s="134">
        <v>-206.35082448257896</v>
      </c>
      <c r="N44" s="134">
        <v>-207.41891770316005</v>
      </c>
    </row>
    <row r="45" spans="1:17">
      <c r="B45" s="55" t="s">
        <v>139</v>
      </c>
      <c r="C45" s="135">
        <v>-101.23848255407201</v>
      </c>
      <c r="D45" s="135">
        <v>-102.969268026275</v>
      </c>
      <c r="E45" s="135">
        <v>-101.306684951566</v>
      </c>
      <c r="F45" s="135">
        <v>-100.62578805224199</v>
      </c>
      <c r="G45" s="135">
        <v>-406.14022358415502</v>
      </c>
      <c r="H45" s="135">
        <v>-103.404144648187</v>
      </c>
      <c r="I45" s="135">
        <v>-104.56995643909399</v>
      </c>
      <c r="J45" s="135">
        <v>-106.08010226672003</v>
      </c>
      <c r="K45" s="135">
        <v>-112.87809122388002</v>
      </c>
      <c r="L45" s="135">
        <v>-426.93229457788101</v>
      </c>
      <c r="M45" s="135">
        <v>-108.525129338496</v>
      </c>
      <c r="N45" s="135">
        <v>-108.176956274587</v>
      </c>
      <c r="O45" s="163"/>
    </row>
    <row r="46" spans="1:17">
      <c r="B46" s="55" t="s">
        <v>140</v>
      </c>
      <c r="C46" s="135">
        <v>-86.644720287466896</v>
      </c>
      <c r="D46" s="135">
        <v>-97.321934864984115</v>
      </c>
      <c r="E46" s="135">
        <v>-86.627002665997992</v>
      </c>
      <c r="F46" s="135">
        <v>-116.64229318504002</v>
      </c>
      <c r="G46" s="135">
        <v>-387.23595100348905</v>
      </c>
      <c r="H46" s="135">
        <v>-92.269746624525595</v>
      </c>
      <c r="I46" s="135">
        <v>-92.829920854495413</v>
      </c>
      <c r="J46" s="135">
        <v>-91.795126035381969</v>
      </c>
      <c r="K46" s="135">
        <v>-95.60845501084296</v>
      </c>
      <c r="L46" s="135">
        <v>-372.50324852524591</v>
      </c>
      <c r="M46" s="135">
        <v>-98.080629809547204</v>
      </c>
      <c r="N46" s="135">
        <v>-99.15123317279081</v>
      </c>
      <c r="O46" s="163"/>
      <c r="Q46" s="164"/>
    </row>
    <row r="47" spans="1:17" s="2" customFormat="1">
      <c r="A47" s="37" t="s">
        <v>18</v>
      </c>
      <c r="B47" s="37"/>
      <c r="C47" s="134">
        <v>293.64277155584796</v>
      </c>
      <c r="D47" s="134">
        <v>282.14604539020416</v>
      </c>
      <c r="E47" s="134">
        <v>283.43958245968088</v>
      </c>
      <c r="F47" s="134">
        <v>270.70658957698049</v>
      </c>
      <c r="G47" s="134">
        <v>1129.9349889827135</v>
      </c>
      <c r="H47" s="134">
        <v>285.84851290737316</v>
      </c>
      <c r="I47" s="134">
        <v>290.7960074605337</v>
      </c>
      <c r="J47" s="134">
        <v>281.70742620690612</v>
      </c>
      <c r="K47" s="134">
        <v>294.65911906823123</v>
      </c>
      <c r="L47" s="134">
        <v>1146.8262660726532</v>
      </c>
      <c r="M47" s="134">
        <v>290.69870817997804</v>
      </c>
      <c r="N47" s="134">
        <v>291.30654374095303</v>
      </c>
      <c r="O47" s="163"/>
      <c r="Q47" s="163"/>
    </row>
    <row r="48" spans="1:17" s="13" customFormat="1">
      <c r="B48" s="27" t="s">
        <v>20</v>
      </c>
      <c r="C48" s="33">
        <v>0.49500850123095808</v>
      </c>
      <c r="D48" s="33">
        <v>0.47101945784565896</v>
      </c>
      <c r="E48" s="33">
        <v>0.4766004174957274</v>
      </c>
      <c r="F48" s="33">
        <v>0.4376914284921733</v>
      </c>
      <c r="G48" s="33">
        <v>0.46974590645638548</v>
      </c>
      <c r="H48" s="33">
        <v>0.4754871988238652</v>
      </c>
      <c r="I48" s="33">
        <v>0.47656045412047426</v>
      </c>
      <c r="J48" s="33">
        <v>0.4650442105299934</v>
      </c>
      <c r="K48" s="33">
        <v>0.45819525662515243</v>
      </c>
      <c r="L48" s="33">
        <v>0.46614814639941632</v>
      </c>
      <c r="M48" s="33">
        <v>0.46218553589770878</v>
      </c>
      <c r="N48" s="33">
        <v>0.46021560581404419</v>
      </c>
      <c r="O48" s="163"/>
    </row>
    <row r="49" spans="1:15" s="13" customFormat="1">
      <c r="B49" s="100" t="s">
        <v>143</v>
      </c>
      <c r="C49" s="33">
        <v>-5.3999999999999999E-2</v>
      </c>
      <c r="D49" s="33">
        <v>-8.1000000000000003E-2</v>
      </c>
      <c r="E49" s="33">
        <v>-7.0999999999999994E-2</v>
      </c>
      <c r="F49" s="33">
        <v>-0.13600000000000001</v>
      </c>
      <c r="G49" s="33">
        <v>-8.5999999999999993E-2</v>
      </c>
      <c r="H49" s="33">
        <v>-2.6543335656373901E-2</v>
      </c>
      <c r="I49" s="33">
        <v>3.0657746977692968E-2</v>
      </c>
      <c r="J49" s="33">
        <v>-6.1112009753301333E-3</v>
      </c>
      <c r="K49" s="33">
        <v>8.8481516200548116E-2</v>
      </c>
      <c r="L49" s="33">
        <v>1.4948892860771501E-2</v>
      </c>
      <c r="M49" s="33">
        <v>1.6967712104825727E-2</v>
      </c>
      <c r="N49" s="175">
        <v>1.2999999999999999E-2</v>
      </c>
      <c r="O49" s="163"/>
    </row>
    <row r="50" spans="1:15" s="13" customFormat="1">
      <c r="B50" s="89" t="s">
        <v>144</v>
      </c>
      <c r="C50" s="33">
        <v>-4.1000000000000002E-2</v>
      </c>
      <c r="D50" s="33">
        <v>-7.0000000000000007E-2</v>
      </c>
      <c r="E50" s="33">
        <v>-6.4000000000000001E-2</v>
      </c>
      <c r="F50" s="33">
        <v>-0.13600000000000001</v>
      </c>
      <c r="G50" s="33">
        <v>-7.5999999999999998E-2</v>
      </c>
      <c r="H50" s="33">
        <v>-0.03</v>
      </c>
      <c r="I50" s="33">
        <v>2.9000000000000001E-2</v>
      </c>
      <c r="J50" s="33">
        <v>-4.0000000000000001E-3</v>
      </c>
      <c r="K50" s="33">
        <v>8.7999999999999995E-2</v>
      </c>
      <c r="L50" s="33">
        <v>1.4999999999999999E-2</v>
      </c>
      <c r="M50" s="33">
        <v>2.8000000000000001E-2</v>
      </c>
      <c r="N50" s="175">
        <v>1.9E-2</v>
      </c>
      <c r="O50" s="163"/>
    </row>
    <row r="51" spans="1: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163"/>
    </row>
    <row r="52" spans="1:15">
      <c r="A52" s="11" t="s">
        <v>19</v>
      </c>
      <c r="B52" s="1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64"/>
    </row>
    <row r="53" spans="1:15" s="90" customFormat="1">
      <c r="A53" s="114" t="s">
        <v>19</v>
      </c>
      <c r="B53" s="114"/>
      <c r="C53" s="134">
        <v>63.951180886077196</v>
      </c>
      <c r="D53" s="134">
        <v>76.67003834492921</v>
      </c>
      <c r="E53" s="134">
        <v>104.01621167294201</v>
      </c>
      <c r="F53" s="134">
        <v>118.83434052993502</v>
      </c>
      <c r="G53" s="134">
        <v>363.47177143388342</v>
      </c>
      <c r="H53" s="134">
        <v>53.762798482954295</v>
      </c>
      <c r="I53" s="134">
        <v>86.091918160199612</v>
      </c>
      <c r="J53" s="134">
        <v>106.67515180163218</v>
      </c>
      <c r="K53" s="134">
        <v>146.60907793443897</v>
      </c>
      <c r="L53" s="134">
        <v>394.13894637922505</v>
      </c>
      <c r="M53" s="134">
        <v>63.049146830458589</v>
      </c>
      <c r="N53" s="134">
        <v>83.627699909442484</v>
      </c>
    </row>
    <row r="54" spans="1:15">
      <c r="B54" s="8" t="s">
        <v>134</v>
      </c>
      <c r="C54" s="48">
        <v>0.10780574653562087</v>
      </c>
      <c r="D54" s="48">
        <v>0.12799427985705253</v>
      </c>
      <c r="E54" s="48">
        <v>0.17490207076740955</v>
      </c>
      <c r="F54" s="48">
        <v>0.19213707483718942</v>
      </c>
      <c r="G54" s="48">
        <v>0.15110548696012618</v>
      </c>
      <c r="H54" s="48">
        <v>8.943031465017813E-2</v>
      </c>
      <c r="I54" s="48">
        <v>0.14108860700261028</v>
      </c>
      <c r="J54" s="48">
        <v>0.17609994319539551</v>
      </c>
      <c r="K54" s="48">
        <v>0.22797727862680559</v>
      </c>
      <c r="L54" s="48">
        <v>0.16020485814967836</v>
      </c>
      <c r="M54" s="48">
        <v>0.1002426323053605</v>
      </c>
      <c r="N54" s="48">
        <v>0.13211777559958926</v>
      </c>
      <c r="O54" s="164"/>
    </row>
    <row r="55" spans="1:15" s="90" customFormat="1">
      <c r="A55" s="114" t="s">
        <v>135</v>
      </c>
      <c r="B55" s="114"/>
      <c r="C55" s="134">
        <v>0</v>
      </c>
      <c r="D55" s="134">
        <v>8.3517218489725895</v>
      </c>
      <c r="E55" s="134">
        <v>0</v>
      </c>
      <c r="F55" s="134">
        <v>0</v>
      </c>
      <c r="G55" s="134">
        <v>8.3517218489725895</v>
      </c>
      <c r="H55" s="134">
        <v>0</v>
      </c>
      <c r="I55" s="134">
        <v>38.086432420409103</v>
      </c>
      <c r="J55" s="134">
        <v>0.22954791449579659</v>
      </c>
      <c r="K55" s="134">
        <v>0</v>
      </c>
      <c r="L55" s="134">
        <v>38.3159803349049</v>
      </c>
      <c r="M55" s="134">
        <v>9.6623441069049205E-3</v>
      </c>
      <c r="N55" s="134">
        <v>0</v>
      </c>
    </row>
    <row r="56" spans="1:15">
      <c r="B56" s="8" t="s">
        <v>134</v>
      </c>
      <c r="C56" s="48">
        <v>0</v>
      </c>
      <c r="D56" s="48">
        <v>1.3942508008362792E-2</v>
      </c>
      <c r="E56" s="48">
        <v>0</v>
      </c>
      <c r="F56" s="48">
        <v>0</v>
      </c>
      <c r="G56" s="48">
        <v>3.4720467891248283E-3</v>
      </c>
      <c r="H56" s="48">
        <v>0</v>
      </c>
      <c r="I56" s="48">
        <v>6.2416563723153039E-2</v>
      </c>
      <c r="J56" s="48">
        <v>3.7893899395147418E-4</v>
      </c>
      <c r="K56" s="48">
        <v>0</v>
      </c>
      <c r="L56" s="48">
        <v>1.5574218814989096E-2</v>
      </c>
      <c r="M56" s="48">
        <v>1.5362282540014059E-5</v>
      </c>
      <c r="N56" s="48">
        <v>0</v>
      </c>
    </row>
    <row r="57" spans="1:15" s="90" customFormat="1">
      <c r="A57" s="114" t="s">
        <v>136</v>
      </c>
      <c r="B57" s="114"/>
      <c r="C57" s="134">
        <v>64</v>
      </c>
      <c r="D57" s="134">
        <v>85</v>
      </c>
      <c r="E57" s="134">
        <v>104</v>
      </c>
      <c r="F57" s="134">
        <v>119</v>
      </c>
      <c r="G57" s="134">
        <v>372</v>
      </c>
      <c r="H57" s="134">
        <v>54</v>
      </c>
      <c r="I57" s="134">
        <v>124</v>
      </c>
      <c r="J57" s="134">
        <v>106.9</v>
      </c>
      <c r="K57" s="134">
        <v>146.60907793443948</v>
      </c>
      <c r="L57" s="134">
        <v>432.45492671413007</v>
      </c>
      <c r="M57" s="134">
        <v>63.058809174565496</v>
      </c>
      <c r="N57" s="134">
        <v>83.627699909442484</v>
      </c>
    </row>
    <row r="58" spans="1:15">
      <c r="B58" s="8" t="s">
        <v>58</v>
      </c>
      <c r="C58" s="33">
        <v>0.10792580101180438</v>
      </c>
      <c r="D58" s="33">
        <v>0.14190317195325541</v>
      </c>
      <c r="E58" s="33">
        <v>0.17478991596638654</v>
      </c>
      <c r="F58" s="33">
        <v>0.19255663430420711</v>
      </c>
      <c r="G58" s="40">
        <v>0.15467775467775469</v>
      </c>
      <c r="H58" s="40">
        <v>8.8999999999999996E-2</v>
      </c>
      <c r="I58" s="40">
        <v>0.20319585169478549</v>
      </c>
      <c r="J58" s="40">
        <v>0.17647112387142913</v>
      </c>
      <c r="K58" s="40">
        <v>0.22797727862691813</v>
      </c>
      <c r="L58" s="40">
        <v>0.17577907696468867</v>
      </c>
      <c r="M58" s="40">
        <v>0.10025799458790051</v>
      </c>
      <c r="N58" s="40">
        <v>0.13211777559958926</v>
      </c>
    </row>
    <row r="59" spans="1: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5">
      <c r="A60" s="11" t="s">
        <v>137</v>
      </c>
      <c r="B60" s="1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2" spans="1:15">
      <c r="A62" s="8" t="s">
        <v>117</v>
      </c>
      <c r="C62" s="135">
        <v>411.27931501705399</v>
      </c>
      <c r="D62" s="135">
        <v>415.29039520481041</v>
      </c>
      <c r="E62" s="135">
        <v>411.71800229084141</v>
      </c>
      <c r="F62" s="135">
        <v>425.12166676262535</v>
      </c>
      <c r="G62" s="135">
        <v>1663.4093792753313</v>
      </c>
      <c r="H62" s="135">
        <v>414.71388042594293</v>
      </c>
      <c r="I62" s="135">
        <v>419.90914764955681</v>
      </c>
      <c r="J62" s="135">
        <v>416.50482984076353</v>
      </c>
      <c r="K62" s="135">
        <v>440.77309692697651</v>
      </c>
      <c r="L62" s="135">
        <v>1691.9009548432398</v>
      </c>
      <c r="M62" s="135">
        <v>431.95605198109325</v>
      </c>
      <c r="N62" s="135">
        <v>435.19299227953314</v>
      </c>
    </row>
    <row r="63" spans="1:15">
      <c r="A63" s="8" t="s">
        <v>18</v>
      </c>
      <c r="C63" s="135">
        <v>198.56957757238911</v>
      </c>
      <c r="D63" s="135">
        <v>187.9093756203302</v>
      </c>
      <c r="E63" s="135">
        <v>191.57043813682759</v>
      </c>
      <c r="F63" s="135">
        <v>174.78854621825502</v>
      </c>
      <c r="G63" s="135">
        <v>752.83793754780186</v>
      </c>
      <c r="H63" s="135">
        <v>189.05193608945333</v>
      </c>
      <c r="I63" s="135">
        <v>193.44495730793821</v>
      </c>
      <c r="J63" s="135">
        <v>189.26096962576625</v>
      </c>
      <c r="K63" s="135">
        <v>197.68662456943284</v>
      </c>
      <c r="L63" s="135">
        <v>769.44448759259069</v>
      </c>
      <c r="M63" s="135">
        <v>195.75621135101119</v>
      </c>
      <c r="N63" s="135">
        <v>195.39904243010687</v>
      </c>
    </row>
    <row r="64" spans="1:15">
      <c r="A64" s="8" t="s">
        <v>138</v>
      </c>
      <c r="C64" s="135">
        <v>43.776584342561563</v>
      </c>
      <c r="D64" s="135">
        <v>57.582260164810648</v>
      </c>
      <c r="E64" s="135">
        <v>69.068582654853813</v>
      </c>
      <c r="F64" s="135">
        <v>82.737669578867227</v>
      </c>
      <c r="G64" s="135">
        <v>253.16509674109324</v>
      </c>
      <c r="H64" s="135">
        <v>35.129167827756547</v>
      </c>
      <c r="I64" s="135">
        <v>87.929209495248685</v>
      </c>
      <c r="J64" s="135">
        <v>74.040967457806119</v>
      </c>
      <c r="K64" s="135">
        <v>103.85232690978499</v>
      </c>
      <c r="L64" s="135">
        <v>300.95167169059636</v>
      </c>
      <c r="M64" s="135">
        <v>45.313035836951428</v>
      </c>
      <c r="N64" s="135">
        <v>61.996229959491743</v>
      </c>
    </row>
    <row r="66" spans="1:14">
      <c r="A66" s="31" t="s">
        <v>69</v>
      </c>
      <c r="B66" s="31"/>
    </row>
    <row r="73" spans="1:1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</sheetData>
  <hyperlinks>
    <hyperlink ref="A1" location="Index!A1" display="Back to index"/>
  </hyperlinks>
  <pageMargins left="0.7" right="0.7" top="0.75" bottom="0.75" header="0.3" footer="0.3"/>
  <pageSetup paperSize="8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110"/>
  <sheetViews>
    <sheetView showGridLines="0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40625" defaultRowHeight="12.75"/>
  <cols>
    <col min="1" max="1" width="5" style="8" customWidth="1"/>
    <col min="2" max="2" width="35.5703125" style="8" bestFit="1" customWidth="1"/>
    <col min="3" max="3" width="9.5703125" style="54" bestFit="1" customWidth="1"/>
    <col min="4" max="5" width="9" style="54" bestFit="1" customWidth="1"/>
    <col min="6" max="6" width="9.5703125" style="54" bestFit="1" customWidth="1"/>
    <col min="7" max="14" width="9.28515625" style="54" bestFit="1" customWidth="1"/>
    <col min="15" max="16384" width="9.140625" style="7"/>
  </cols>
  <sheetData>
    <row r="1" spans="1:14" s="2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</row>
    <row r="2" spans="1:14" s="55" customFormat="1">
      <c r="A2" s="55" t="s">
        <v>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56" customFormat="1">
      <c r="A3" s="11" t="s">
        <v>128</v>
      </c>
      <c r="B3" s="11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4" customFormat="1">
      <c r="A4" s="41" t="s">
        <v>9</v>
      </c>
      <c r="C4" s="24">
        <v>12760</v>
      </c>
      <c r="D4" s="24">
        <v>12873</v>
      </c>
      <c r="E4" s="24">
        <v>13239</v>
      </c>
      <c r="F4" s="24">
        <v>13829</v>
      </c>
      <c r="G4" s="24">
        <v>13829</v>
      </c>
      <c r="H4" s="24">
        <v>14152</v>
      </c>
      <c r="I4" s="24">
        <v>14405.929</v>
      </c>
      <c r="J4" s="24">
        <v>14555.359</v>
      </c>
      <c r="K4" s="24">
        <v>15139.8</v>
      </c>
      <c r="L4" s="24">
        <v>15139.8</v>
      </c>
      <c r="M4" s="24">
        <v>15355.707999999999</v>
      </c>
      <c r="N4" s="24">
        <v>15606.441000000001</v>
      </c>
    </row>
    <row r="5" spans="1:14" s="22" customFormat="1">
      <c r="B5" s="22" t="s">
        <v>10</v>
      </c>
      <c r="C5" s="51">
        <v>2861</v>
      </c>
      <c r="D5" s="51">
        <v>2806</v>
      </c>
      <c r="E5" s="51">
        <v>2925</v>
      </c>
      <c r="F5" s="51">
        <v>3139</v>
      </c>
      <c r="G5" s="51">
        <v>3139</v>
      </c>
      <c r="H5" s="51">
        <v>3396</v>
      </c>
      <c r="I5" s="51">
        <v>3456.7739999999999</v>
      </c>
      <c r="J5" s="51">
        <v>3317.4769999999999</v>
      </c>
      <c r="K5" s="51">
        <v>3233.3429999999998</v>
      </c>
      <c r="L5" s="51">
        <v>3233.3429999999998</v>
      </c>
      <c r="M5" s="51">
        <v>3063.3359999999998</v>
      </c>
      <c r="N5" s="51">
        <v>3064.7890000000002</v>
      </c>
    </row>
    <row r="6" spans="1:14" s="22" customFormat="1">
      <c r="B6" s="22" t="s">
        <v>11</v>
      </c>
      <c r="C6" s="51">
        <v>5968</v>
      </c>
      <c r="D6" s="51">
        <v>6137</v>
      </c>
      <c r="E6" s="51">
        <v>6405</v>
      </c>
      <c r="F6" s="51">
        <v>6753</v>
      </c>
      <c r="G6" s="51">
        <v>6753</v>
      </c>
      <c r="H6" s="51">
        <v>6939</v>
      </c>
      <c r="I6" s="51">
        <v>7154.6750000000002</v>
      </c>
      <c r="J6" s="51">
        <v>7391.1040000000003</v>
      </c>
      <c r="K6" s="51">
        <v>8012.24</v>
      </c>
      <c r="L6" s="51">
        <v>8012.24</v>
      </c>
      <c r="M6" s="51">
        <v>8357.1620000000003</v>
      </c>
      <c r="N6" s="51">
        <v>8593.7610000000004</v>
      </c>
    </row>
    <row r="7" spans="1:14" s="22" customFormat="1">
      <c r="B7" s="22" t="s">
        <v>12</v>
      </c>
      <c r="C7" s="51">
        <v>3931</v>
      </c>
      <c r="D7" s="51">
        <v>3930</v>
      </c>
      <c r="E7" s="51">
        <v>3909</v>
      </c>
      <c r="F7" s="51">
        <v>3937</v>
      </c>
      <c r="G7" s="51">
        <v>3937</v>
      </c>
      <c r="H7" s="51">
        <v>3817</v>
      </c>
      <c r="I7" s="51">
        <v>3794.48</v>
      </c>
      <c r="J7" s="51">
        <v>3846.7779999999998</v>
      </c>
      <c r="K7" s="51">
        <v>3894.2170000000001</v>
      </c>
      <c r="L7" s="51">
        <v>3894.2170000000001</v>
      </c>
      <c r="M7" s="51">
        <v>3935.21</v>
      </c>
      <c r="N7" s="51">
        <v>3947.8910000000001</v>
      </c>
    </row>
    <row r="8" spans="1:14" s="22" customFormat="1">
      <c r="A8" s="9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s="22" customFormat="1">
      <c r="B9" s="22" t="s">
        <v>120</v>
      </c>
      <c r="C9" s="51">
        <v>2875.23</v>
      </c>
      <c r="D9" s="51">
        <v>3124.8409999999999</v>
      </c>
      <c r="E9" s="51">
        <v>3484.8339999999998</v>
      </c>
      <c r="F9" s="51">
        <v>3845.9189999999999</v>
      </c>
      <c r="G9" s="51">
        <v>3845.9189999999999</v>
      </c>
      <c r="H9" s="51">
        <v>4133.5810000000001</v>
      </c>
      <c r="I9" s="51">
        <v>4486.9570000000003</v>
      </c>
      <c r="J9" s="51">
        <v>5235.41</v>
      </c>
      <c r="K9" s="51">
        <v>5896.9790000000003</v>
      </c>
      <c r="L9" s="51">
        <v>5896.9790000000003</v>
      </c>
      <c r="M9" s="51">
        <v>5919.8509999999997</v>
      </c>
      <c r="N9" s="51">
        <v>6356.8959999999997</v>
      </c>
    </row>
    <row r="10" spans="1:14" s="22" customFormat="1">
      <c r="A10" s="9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57" customFormat="1">
      <c r="A11" s="45" t="s">
        <v>51</v>
      </c>
      <c r="C11" s="46">
        <v>11.671928420570014</v>
      </c>
      <c r="D11" s="46">
        <v>11.603580269124178</v>
      </c>
      <c r="E11" s="46">
        <v>11.618500869331053</v>
      </c>
      <c r="F11" s="46">
        <v>12.151734743360841</v>
      </c>
      <c r="G11" s="46">
        <v>11.72379401108225</v>
      </c>
      <c r="H11" s="46">
        <v>11.178742965673642</v>
      </c>
      <c r="I11" s="46">
        <v>11.298574554057737</v>
      </c>
      <c r="J11" s="46">
        <v>11.575369582445573</v>
      </c>
      <c r="K11" s="46">
        <v>11.055134153969744</v>
      </c>
      <c r="L11" s="46">
        <v>11.277831850174104</v>
      </c>
      <c r="M11" s="46">
        <v>9.4502739306111518</v>
      </c>
      <c r="N11" s="46">
        <v>9.1723959731396807</v>
      </c>
    </row>
    <row r="12" spans="1:14" s="18" customFormat="1">
      <c r="B12" s="102" t="s">
        <v>142</v>
      </c>
      <c r="C12" s="119">
        <v>-4.3999999999999997E-2</v>
      </c>
      <c r="D12" s="119">
        <v>1.0999999999999999E-2</v>
      </c>
      <c r="E12" s="119">
        <v>-6.4035154876331823E-3</v>
      </c>
      <c r="F12" s="119">
        <v>3.7271859327064893E-2</v>
      </c>
      <c r="G12" s="119">
        <v>-1.8426436237214627E-2</v>
      </c>
      <c r="H12" s="119">
        <v>3.6499102367738345E-2</v>
      </c>
      <c r="I12" s="119">
        <v>-3.1014051690949618E-3</v>
      </c>
      <c r="J12" s="119">
        <v>-1.7854019271820731E-2</v>
      </c>
      <c r="K12" s="119">
        <v>-3.3830478204311953E-2</v>
      </c>
      <c r="L12" s="119">
        <v>-2.4504623219694377E-3</v>
      </c>
      <c r="M12" s="119">
        <v>-5.6424086495337811E-2</v>
      </c>
      <c r="N12" s="119">
        <v>-4.3183860775413696E-2</v>
      </c>
    </row>
    <row r="13" spans="1:14">
      <c r="A13" s="2"/>
      <c r="B13" s="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>
      <c r="A14" s="2" t="s">
        <v>159</v>
      </c>
      <c r="B14" s="2"/>
      <c r="C14" s="49"/>
      <c r="D14" s="49"/>
      <c r="E14" s="49"/>
      <c r="F14" s="49"/>
      <c r="G14" s="50"/>
      <c r="H14" s="50"/>
      <c r="I14" s="50"/>
      <c r="J14" s="50"/>
      <c r="K14" s="50"/>
      <c r="L14" s="50"/>
      <c r="M14" s="50"/>
      <c r="N14" s="50"/>
    </row>
    <row r="15" spans="1:14">
      <c r="A15" s="2"/>
      <c r="B15" s="22" t="s">
        <v>103</v>
      </c>
      <c r="C15" s="51">
        <v>622.62199999999996</v>
      </c>
      <c r="D15" s="51">
        <v>622.62199999999996</v>
      </c>
      <c r="E15" s="51">
        <v>622.62199999999996</v>
      </c>
      <c r="F15" s="51">
        <v>1062.6220000000001</v>
      </c>
      <c r="G15" s="51">
        <v>1062.6220000000001</v>
      </c>
      <c r="H15" s="51">
        <v>1062.6220000000001</v>
      </c>
      <c r="I15" s="51">
        <v>1062.6220000000001</v>
      </c>
      <c r="J15" s="51">
        <v>4862.2250000000004</v>
      </c>
      <c r="K15" s="51">
        <v>4974.6480000000001</v>
      </c>
      <c r="L15" s="51">
        <v>4974.6480000000001</v>
      </c>
      <c r="M15" s="51">
        <v>5029.6869999999999</v>
      </c>
      <c r="N15" s="51">
        <v>5100.6549999999997</v>
      </c>
    </row>
    <row r="16" spans="1:14">
      <c r="A16" s="2"/>
      <c r="B16" s="22" t="s">
        <v>176</v>
      </c>
      <c r="C16" s="51">
        <v>234.71799999999999</v>
      </c>
      <c r="D16" s="51">
        <v>234.71799999999999</v>
      </c>
      <c r="E16" s="51">
        <v>234.71799999999999</v>
      </c>
      <c r="F16" s="51">
        <v>234.71799999999999</v>
      </c>
      <c r="G16" s="51">
        <v>234.71799999999999</v>
      </c>
      <c r="H16" s="51">
        <v>236.018</v>
      </c>
      <c r="I16" s="51">
        <v>272.81799999999998</v>
      </c>
      <c r="J16" s="51">
        <v>3370.5390000000002</v>
      </c>
      <c r="K16" s="51">
        <v>3528.317</v>
      </c>
      <c r="L16" s="51">
        <v>3528.317</v>
      </c>
      <c r="M16" s="51">
        <v>3619.5740000000001</v>
      </c>
      <c r="N16" s="51">
        <v>3716.7669999999998</v>
      </c>
    </row>
    <row r="17" spans="1:14">
      <c r="A17" s="2"/>
      <c r="B17" s="22" t="s">
        <v>45</v>
      </c>
      <c r="C17" s="51">
        <v>191.62700000000001</v>
      </c>
      <c r="D17" s="51">
        <v>209.54900000000001</v>
      </c>
      <c r="E17" s="51">
        <v>233.30600000000001</v>
      </c>
      <c r="F17" s="51">
        <v>295.91800000000006</v>
      </c>
      <c r="G17" s="51">
        <v>295.91800000000006</v>
      </c>
      <c r="H17" s="51">
        <v>314.93799999999999</v>
      </c>
      <c r="I17" s="51">
        <v>334.23399999999998</v>
      </c>
      <c r="J17" s="51">
        <v>3917.1669999999999</v>
      </c>
      <c r="K17" s="51">
        <v>3965.5329999999999</v>
      </c>
      <c r="L17" s="51">
        <v>3965.5329999999999</v>
      </c>
      <c r="M17" s="51">
        <v>3997.43</v>
      </c>
      <c r="N17" s="51">
        <v>4020.3580000000002</v>
      </c>
    </row>
    <row r="18" spans="1:14">
      <c r="A18" s="2"/>
      <c r="B18" s="22" t="s">
        <v>56</v>
      </c>
      <c r="C18" s="51">
        <v>86.221000000000004</v>
      </c>
      <c r="D18" s="51">
        <v>101.98699999999999</v>
      </c>
      <c r="E18" s="51">
        <v>115.02500000000001</v>
      </c>
      <c r="F18" s="51">
        <v>124.40600000000001</v>
      </c>
      <c r="G18" s="51">
        <v>124.40600000000001</v>
      </c>
      <c r="H18" s="51">
        <v>130.202</v>
      </c>
      <c r="I18" s="51">
        <v>140.34899999999999</v>
      </c>
      <c r="J18" s="51">
        <v>3657.8629999999998</v>
      </c>
      <c r="K18" s="51">
        <v>3676.6289999999999</v>
      </c>
      <c r="L18" s="51">
        <v>3676.6289999999999</v>
      </c>
      <c r="M18" s="51">
        <v>3778.1709999999998</v>
      </c>
      <c r="N18" s="51">
        <v>3796.9630000000002</v>
      </c>
    </row>
    <row r="19" spans="1:14">
      <c r="A19" s="2"/>
      <c r="B19" s="22" t="s">
        <v>102</v>
      </c>
      <c r="C19" s="51">
        <v>176.08100000000002</v>
      </c>
      <c r="D19" s="51">
        <v>189.57300000000001</v>
      </c>
      <c r="E19" s="51">
        <v>208.16300000000001</v>
      </c>
      <c r="F19" s="51">
        <v>260.13499999999999</v>
      </c>
      <c r="G19" s="51">
        <v>260.13499999999999</v>
      </c>
      <c r="H19" s="51">
        <v>282.15700000000004</v>
      </c>
      <c r="I19" s="51">
        <v>295.68399999999997</v>
      </c>
      <c r="J19" s="51">
        <v>2120.3679999999999</v>
      </c>
      <c r="K19" s="51">
        <v>2113.4949999999999</v>
      </c>
      <c r="L19" s="51">
        <v>2113.4949999999999</v>
      </c>
      <c r="M19" s="51">
        <v>2116.3409999999999</v>
      </c>
      <c r="N19" s="51">
        <v>2137.6930000000002</v>
      </c>
    </row>
    <row r="20" spans="1:14">
      <c r="A20" s="2"/>
      <c r="B20" s="22" t="s">
        <v>177</v>
      </c>
      <c r="C20" s="51">
        <v>70.674999999999997</v>
      </c>
      <c r="D20" s="51">
        <v>82.010999999999996</v>
      </c>
      <c r="E20" s="51">
        <v>88.900999999999996</v>
      </c>
      <c r="F20" s="51">
        <v>93.385000000000005</v>
      </c>
      <c r="G20" s="51">
        <v>93.385000000000005</v>
      </c>
      <c r="H20" s="51">
        <v>96.977000000000004</v>
      </c>
      <c r="I20" s="51">
        <v>101.79900000000001</v>
      </c>
      <c r="J20" s="51">
        <v>1920.1780000000001</v>
      </c>
      <c r="K20" s="51">
        <v>1904.0709999999999</v>
      </c>
      <c r="L20" s="51">
        <v>1904.0709999999999</v>
      </c>
      <c r="M20" s="51">
        <v>1897.2619999999999</v>
      </c>
      <c r="N20" s="51">
        <v>1914.4649999999999</v>
      </c>
    </row>
    <row r="21" spans="1:14">
      <c r="A21" s="2"/>
      <c r="B21" s="22" t="s">
        <v>175</v>
      </c>
      <c r="C21" s="52">
        <v>1.2199646268128759</v>
      </c>
      <c r="D21" s="52">
        <v>1.243577081123264</v>
      </c>
      <c r="E21" s="52">
        <v>1.293854962261392</v>
      </c>
      <c r="F21" s="52">
        <v>1.3321839695882636</v>
      </c>
      <c r="G21" s="52">
        <v>1.3321839695882636</v>
      </c>
      <c r="H21" s="52">
        <v>1.34</v>
      </c>
      <c r="I21" s="52">
        <v>1.3786874134323519</v>
      </c>
      <c r="J21" s="52">
        <v>1.9049603734653766</v>
      </c>
      <c r="K21" s="52">
        <v>1.9309306218097959</v>
      </c>
      <c r="L21" s="52">
        <v>1.9309306218097959</v>
      </c>
      <c r="M21" s="52">
        <v>1.9913807370832284</v>
      </c>
      <c r="N21" s="52">
        <v>1.9833023847393398</v>
      </c>
    </row>
    <row r="22" spans="1:14">
      <c r="A22" s="2"/>
      <c r="B22" s="7" t="s">
        <v>158</v>
      </c>
      <c r="C22" s="53">
        <v>0.10981915795422435</v>
      </c>
      <c r="D22" s="53">
        <v>0.12776054491381791</v>
      </c>
      <c r="E22" s="53">
        <v>0.15098221664826877</v>
      </c>
      <c r="F22" s="53">
        <v>0.16908494309510314</v>
      </c>
      <c r="G22" s="53">
        <v>0.16908494309510314</v>
      </c>
      <c r="H22" s="53">
        <v>0.13330551721157424</v>
      </c>
      <c r="I22" s="53">
        <v>0.14958475591088238</v>
      </c>
      <c r="J22" s="53">
        <v>0.57320220918645926</v>
      </c>
      <c r="K22" s="53">
        <v>0.58641857515935536</v>
      </c>
      <c r="L22" s="53">
        <v>0.58641857515935536</v>
      </c>
      <c r="M22" s="53">
        <v>0.59785477897243366</v>
      </c>
      <c r="N22" s="53">
        <v>0.59359882813953135</v>
      </c>
    </row>
    <row r="23" spans="1:14">
      <c r="A23" s="2"/>
      <c r="B23" s="121" t="s">
        <v>53</v>
      </c>
      <c r="C23" s="85">
        <v>36.592502754454493</v>
      </c>
      <c r="D23" s="85">
        <v>36.003277165836096</v>
      </c>
      <c r="E23" s="85">
        <v>34.562078678583767</v>
      </c>
      <c r="F23" s="85">
        <v>35.77995308610965</v>
      </c>
      <c r="G23" s="85">
        <v>35.047262525403035</v>
      </c>
      <c r="H23" s="85">
        <v>33.602551781798269</v>
      </c>
      <c r="I23" s="85">
        <v>34.325622668075205</v>
      </c>
      <c r="J23" s="85">
        <v>33.973650043396717</v>
      </c>
      <c r="K23" s="85">
        <v>32.430774423374338</v>
      </c>
      <c r="L23" s="85">
        <v>33.606501370633303</v>
      </c>
      <c r="M23" s="85">
        <v>28.468555035592193</v>
      </c>
      <c r="N23" s="85">
        <v>29.387801271791364</v>
      </c>
    </row>
    <row r="24" spans="1:14">
      <c r="A24" s="2"/>
      <c r="B24" s="102" t="s">
        <v>142</v>
      </c>
      <c r="C24" s="119" t="s">
        <v>89</v>
      </c>
      <c r="D24" s="119" t="s">
        <v>89</v>
      </c>
      <c r="E24" s="119" t="s">
        <v>89</v>
      </c>
      <c r="F24" s="119">
        <v>0.12604097507286727</v>
      </c>
      <c r="G24" s="119">
        <v>0.1059815245738378</v>
      </c>
      <c r="H24" s="119">
        <v>2.238913663503217E-2</v>
      </c>
      <c r="I24" s="119">
        <v>-1.3808834848449969E-3</v>
      </c>
      <c r="J24" s="119">
        <v>-4.3500945246561451E-2</v>
      </c>
      <c r="K24" s="119">
        <v>-6.6982955133805921E-2</v>
      </c>
      <c r="L24" s="119">
        <v>-6.3299769125061411E-3</v>
      </c>
      <c r="M24" s="119">
        <v>-7.8580006382395373E-2</v>
      </c>
      <c r="N24" s="119">
        <v>1.3758012155192123E-2</v>
      </c>
    </row>
    <row r="25" spans="1:14">
      <c r="A25" s="7"/>
      <c r="B25" s="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>
      <c r="A26" s="14" t="s">
        <v>44</v>
      </c>
      <c r="B26" s="14"/>
      <c r="C26" s="24">
        <v>986.01599999999996</v>
      </c>
      <c r="D26" s="24">
        <v>1057.223</v>
      </c>
      <c r="E26" s="24">
        <v>1166.68</v>
      </c>
      <c r="F26" s="24">
        <v>1291.5450000000001</v>
      </c>
      <c r="G26" s="24">
        <v>1291.5450000000001</v>
      </c>
      <c r="H26" s="24">
        <v>1261.836</v>
      </c>
      <c r="I26" s="24">
        <v>1308.9359999999999</v>
      </c>
      <c r="J26" s="24">
        <v>1327.193</v>
      </c>
      <c r="K26" s="24">
        <v>1451.2750000000001</v>
      </c>
      <c r="L26" s="24">
        <v>1451.2750000000001</v>
      </c>
      <c r="M26" s="24">
        <v>1376.2370000000001</v>
      </c>
      <c r="N26" s="24">
        <v>1356.8720000000001</v>
      </c>
    </row>
    <row r="27" spans="1:14">
      <c r="B27" s="7" t="s">
        <v>54</v>
      </c>
      <c r="C27" s="85">
        <v>1.7600887009174346</v>
      </c>
      <c r="D27" s="85">
        <v>1.815186170157508</v>
      </c>
      <c r="E27" s="85">
        <v>1.810978631713944</v>
      </c>
      <c r="F27" s="85">
        <v>1.9049020012283415</v>
      </c>
      <c r="G27" s="85">
        <v>1.7981985878102147</v>
      </c>
      <c r="H27" s="85">
        <v>1.7530555409023572</v>
      </c>
      <c r="I27" s="85">
        <v>1.9269950516647765</v>
      </c>
      <c r="J27" s="85">
        <v>1.9966241336443469</v>
      </c>
      <c r="K27" s="85">
        <v>2.0857451638308944</v>
      </c>
      <c r="L27" s="85">
        <v>1.8850345982188628</v>
      </c>
      <c r="M27" s="85">
        <v>1.9665083077229193</v>
      </c>
      <c r="N27" s="85">
        <v>1.8724380958709117</v>
      </c>
    </row>
    <row r="28" spans="1:14" s="18" customFormat="1">
      <c r="B28" s="102" t="s">
        <v>142</v>
      </c>
      <c r="C28" s="119">
        <v>0.10600558970342999</v>
      </c>
      <c r="D28" s="119">
        <v>0.12292476312597089</v>
      </c>
      <c r="E28" s="119">
        <v>8.1546809884964766E-2</v>
      </c>
      <c r="F28" s="119">
        <v>4.7840140804227715E-2</v>
      </c>
      <c r="G28" s="119">
        <v>8.7956009718510808E-2</v>
      </c>
      <c r="H28" s="119">
        <v>0.1117446852640398</v>
      </c>
      <c r="I28" s="119">
        <v>0.11413508564119557</v>
      </c>
      <c r="J28" s="119">
        <v>9.854350687706992E-2</v>
      </c>
      <c r="K28" s="119">
        <v>0.13068811150836046</v>
      </c>
      <c r="L28" s="119">
        <v>8.7093883164324426E-2</v>
      </c>
      <c r="M28" s="119">
        <v>0.17265926713257773</v>
      </c>
      <c r="N28" s="119">
        <v>0.10308236998840625</v>
      </c>
    </row>
    <row r="29" spans="1:14" s="58" customFormat="1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s="56" customFormat="1">
      <c r="A30" s="11" t="s">
        <v>124</v>
      </c>
      <c r="B30" s="11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s="2" customFormat="1">
      <c r="B31" s="2" t="s">
        <v>126</v>
      </c>
      <c r="C31" s="24">
        <v>446.04143733609902</v>
      </c>
      <c r="D31" s="24">
        <v>446.15753618307275</v>
      </c>
      <c r="E31" s="24">
        <v>455.07745103419393</v>
      </c>
      <c r="F31" s="24">
        <v>493.38808792872754</v>
      </c>
      <c r="G31" s="24">
        <v>1840.6645124820934</v>
      </c>
      <c r="H31" s="24">
        <v>469.19162874138294</v>
      </c>
      <c r="I31" s="24">
        <v>490.50588195032935</v>
      </c>
      <c r="J31" s="24">
        <v>512.24675687504146</v>
      </c>
      <c r="K31" s="24">
        <v>504.33044417966528</v>
      </c>
      <c r="L31" s="24">
        <v>1982.278584132411</v>
      </c>
      <c r="M31" s="24">
        <v>434.56958357230201</v>
      </c>
      <c r="N31" s="24">
        <v>426.2861421819</v>
      </c>
    </row>
    <row r="32" spans="1:14" s="60" customFormat="1" ht="11.25">
      <c r="B32" s="60" t="s">
        <v>127</v>
      </c>
      <c r="C32" s="59">
        <v>93.222538963695001</v>
      </c>
      <c r="D32" s="59">
        <v>96.3171544146809</v>
      </c>
      <c r="E32" s="59">
        <v>98.923197901182505</v>
      </c>
      <c r="F32" s="59">
        <v>106.02612416305</v>
      </c>
      <c r="G32" s="59">
        <v>394.48901544260838</v>
      </c>
      <c r="H32" s="59">
        <v>108.8348681714114</v>
      </c>
      <c r="I32" s="59">
        <v>120.4005479862078</v>
      </c>
      <c r="J32" s="59">
        <v>136.73909941165701</v>
      </c>
      <c r="K32" s="59">
        <v>144.6105189644604</v>
      </c>
      <c r="L32" s="59">
        <v>510.58503453373663</v>
      </c>
      <c r="M32" s="59">
        <v>133.95377573767101</v>
      </c>
      <c r="N32" s="59">
        <v>142.461605466869</v>
      </c>
    </row>
    <row r="33" spans="1:17" s="2" customFormat="1">
      <c r="B33" s="2" t="s">
        <v>52</v>
      </c>
      <c r="C33" s="24">
        <v>28.787889712608031</v>
      </c>
      <c r="D33" s="24">
        <v>28.321695779309984</v>
      </c>
      <c r="E33" s="24">
        <v>33.488686860607004</v>
      </c>
      <c r="F33" s="24">
        <v>32.879631862692086</v>
      </c>
      <c r="G33" s="24">
        <v>123.47790421521711</v>
      </c>
      <c r="H33" s="24">
        <v>35.715674417839004</v>
      </c>
      <c r="I33" s="24">
        <v>38.82575739845872</v>
      </c>
      <c r="J33" s="24">
        <v>211.46025407895374</v>
      </c>
      <c r="K33" s="24">
        <v>319.96954906285458</v>
      </c>
      <c r="L33" s="24">
        <v>606.04259402577145</v>
      </c>
      <c r="M33" s="24">
        <v>295.08391278682495</v>
      </c>
      <c r="N33" s="24">
        <v>304.39005278983501</v>
      </c>
    </row>
    <row r="34" spans="1:17" s="2" customFormat="1">
      <c r="B34" s="60" t="s">
        <v>162</v>
      </c>
      <c r="C34" s="59">
        <v>16.021966775651002</v>
      </c>
      <c r="D34" s="59">
        <v>16.6680138668792</v>
      </c>
      <c r="E34" s="59">
        <v>17.205264714361402</v>
      </c>
      <c r="F34" s="59">
        <v>21.09053088105567</v>
      </c>
      <c r="G34" s="59">
        <v>70.985776237947277</v>
      </c>
      <c r="H34" s="59">
        <v>21.037042104820578</v>
      </c>
      <c r="I34" s="59">
        <v>22.61215221222546</v>
      </c>
      <c r="J34" s="59">
        <v>47.376600547330902</v>
      </c>
      <c r="K34" s="59">
        <v>65.847795690375492</v>
      </c>
      <c r="L34" s="59">
        <v>156.87359055475244</v>
      </c>
      <c r="M34" s="59">
        <v>62.906680449303842</v>
      </c>
      <c r="N34" s="59">
        <v>64.94250019546412</v>
      </c>
    </row>
    <row r="35" spans="1:17" s="2" customFormat="1">
      <c r="B35" s="60" t="s">
        <v>114</v>
      </c>
      <c r="C35" s="59">
        <v>9.7887062107474918</v>
      </c>
      <c r="D35" s="59">
        <v>10.331588741740539</v>
      </c>
      <c r="E35" s="59">
        <v>10.790144382038255</v>
      </c>
      <c r="F35" s="59">
        <v>11.57422069460844</v>
      </c>
      <c r="G35" s="59">
        <v>42.48466002913473</v>
      </c>
      <c r="H35" s="59">
        <v>12.282309743066916</v>
      </c>
      <c r="I35" s="59">
        <v>13.882633238147825</v>
      </c>
      <c r="J35" s="59">
        <v>67.190534213290562</v>
      </c>
      <c r="K35" s="59">
        <v>97.685385924720791</v>
      </c>
      <c r="L35" s="59">
        <v>191.04086311922609</v>
      </c>
      <c r="M35" s="59">
        <v>104.1225406067188</v>
      </c>
      <c r="N35" s="59">
        <v>106.18452719432871</v>
      </c>
    </row>
    <row r="36" spans="1:17" s="2" customFormat="1">
      <c r="B36" s="60" t="s">
        <v>163</v>
      </c>
      <c r="C36" s="59">
        <v>0</v>
      </c>
      <c r="D36" s="59">
        <v>1.1239362114136E-3</v>
      </c>
      <c r="E36" s="59">
        <v>0</v>
      </c>
      <c r="F36" s="59">
        <v>2.0534921786438873E-2</v>
      </c>
      <c r="G36" s="59">
        <v>2.1658857997852471E-2</v>
      </c>
      <c r="H36" s="59">
        <v>4.1077506139740819E-3</v>
      </c>
      <c r="I36" s="59">
        <v>5.9506137597025478E-3</v>
      </c>
      <c r="J36" s="59">
        <v>76.873816842952863</v>
      </c>
      <c r="K36" s="59">
        <v>124.42179060152414</v>
      </c>
      <c r="L36" s="59">
        <v>201.30566580885068</v>
      </c>
      <c r="M36" s="59">
        <v>103.9647392875103</v>
      </c>
      <c r="N36" s="59">
        <v>100.00499528165901</v>
      </c>
    </row>
    <row r="37" spans="1:17" s="2" customFormat="1">
      <c r="B37" s="60" t="s">
        <v>164</v>
      </c>
      <c r="C37" s="59">
        <v>1.0393753332774718</v>
      </c>
      <c r="D37" s="59">
        <v>0.72573472716829401</v>
      </c>
      <c r="E37" s="59">
        <v>3.0588391667724699</v>
      </c>
      <c r="F37" s="59">
        <v>2.0032227650084899</v>
      </c>
      <c r="G37" s="59">
        <v>1.3692570078731583</v>
      </c>
      <c r="H37" s="59">
        <v>2.3922149163471613</v>
      </c>
      <c r="I37" s="59">
        <v>2.3963803049815255</v>
      </c>
      <c r="J37" s="59">
        <v>20.019302475379359</v>
      </c>
      <c r="K37" s="59">
        <v>32.014576846234213</v>
      </c>
      <c r="L37" s="59">
        <v>56.82247454294226</v>
      </c>
      <c r="M37" s="59">
        <v>24.089952443292226</v>
      </c>
      <c r="N37" s="59">
        <v>33.258030118383218</v>
      </c>
    </row>
    <row r="38" spans="1:17" s="2" customFormat="1">
      <c r="B38" s="2" t="s">
        <v>33</v>
      </c>
      <c r="C38" s="24">
        <v>5.0109141807096815</v>
      </c>
      <c r="D38" s="24">
        <v>5.590225217861736</v>
      </c>
      <c r="E38" s="24">
        <v>6.0416501822373654</v>
      </c>
      <c r="F38" s="24">
        <v>7.0245309064946415</v>
      </c>
      <c r="G38" s="24">
        <v>23.667320487303424</v>
      </c>
      <c r="H38" s="24">
        <v>6.7143280651272015</v>
      </c>
      <c r="I38" s="24">
        <v>7.4313895685363613</v>
      </c>
      <c r="J38" s="24">
        <v>8.1833816556680965</v>
      </c>
      <c r="K38" s="24">
        <v>10.045960290788347</v>
      </c>
      <c r="L38" s="24">
        <v>32.375059580120009</v>
      </c>
      <c r="M38" s="24">
        <v>8.4011512305022205</v>
      </c>
      <c r="N38" s="24">
        <v>7.7007053004004398</v>
      </c>
    </row>
    <row r="39" spans="1:17" ht="13.5" thickBot="1">
      <c r="B39" s="8" t="s">
        <v>55</v>
      </c>
      <c r="C39" s="51">
        <v>49.497501684823362</v>
      </c>
      <c r="D39" s="51">
        <v>51.854936330254596</v>
      </c>
      <c r="E39" s="51">
        <v>47.140954971687634</v>
      </c>
      <c r="F39" s="51">
        <v>55.411658261908684</v>
      </c>
      <c r="G39" s="51">
        <v>203.90505124867428</v>
      </c>
      <c r="H39" s="51">
        <v>48.015466098447973</v>
      </c>
      <c r="I39" s="51">
        <v>55.982841202648615</v>
      </c>
      <c r="J39" s="51">
        <v>82.143749337840745</v>
      </c>
      <c r="K39" s="51">
        <v>125.26265765592984</v>
      </c>
      <c r="L39" s="51">
        <v>305.32948284120812</v>
      </c>
      <c r="M39" s="51">
        <v>93.552649028151791</v>
      </c>
      <c r="N39" s="51">
        <v>92.859375409653921</v>
      </c>
    </row>
    <row r="40" spans="1:17" s="2" customFormat="1" ht="13.5" thickBot="1">
      <c r="A40" s="61" t="s">
        <v>57</v>
      </c>
      <c r="B40" s="116"/>
      <c r="C40" s="62">
        <v>529</v>
      </c>
      <c r="D40" s="62">
        <v>532</v>
      </c>
      <c r="E40" s="62">
        <v>542</v>
      </c>
      <c r="F40" s="62">
        <v>589</v>
      </c>
      <c r="G40" s="62">
        <v>2192</v>
      </c>
      <c r="H40" s="62">
        <v>559.6370973227971</v>
      </c>
      <c r="I40" s="62">
        <v>592.74587011997301</v>
      </c>
      <c r="J40" s="62">
        <v>814.03414194750405</v>
      </c>
      <c r="K40" s="62">
        <v>959.60861118923799</v>
      </c>
      <c r="L40" s="62">
        <v>2926.0257205795101</v>
      </c>
      <c r="M40" s="62">
        <v>831.607296617781</v>
      </c>
      <c r="N40" s="62">
        <v>831.23627568178904</v>
      </c>
    </row>
    <row r="41" spans="1:17" s="13" customFormat="1">
      <c r="B41" s="100" t="s">
        <v>143</v>
      </c>
      <c r="C41" s="33">
        <v>0.16300000000000001</v>
      </c>
      <c r="D41" s="33">
        <v>0.14199999999999999</v>
      </c>
      <c r="E41" s="33">
        <v>0.129</v>
      </c>
      <c r="F41" s="33">
        <v>0.12</v>
      </c>
      <c r="G41" s="33">
        <v>0.13800000000000001</v>
      </c>
      <c r="H41" s="33">
        <v>5.7000000000000002E-2</v>
      </c>
      <c r="I41" s="33">
        <v>0.11418396637031014</v>
      </c>
      <c r="J41" s="33">
        <v>0.50190801099373816</v>
      </c>
      <c r="K41" s="33">
        <v>0.62921665737389132</v>
      </c>
      <c r="L41" s="33">
        <v>0.33486574844206851</v>
      </c>
      <c r="M41" s="33">
        <v>0.4859760022987043</v>
      </c>
      <c r="N41" s="99">
        <v>0.402348489604061</v>
      </c>
    </row>
    <row r="42" spans="1:17" s="13" customFormat="1">
      <c r="B42" s="89" t="s">
        <v>144</v>
      </c>
      <c r="C42" s="33">
        <v>8.6999999999999994E-2</v>
      </c>
      <c r="D42" s="33">
        <v>0.107</v>
      </c>
      <c r="E42" s="33">
        <v>0.126</v>
      </c>
      <c r="F42" s="33">
        <v>0.14699999999999999</v>
      </c>
      <c r="G42" s="33">
        <v>0.115</v>
      </c>
      <c r="H42" s="33">
        <v>0.14599999999999999</v>
      </c>
      <c r="I42" s="33">
        <v>0.13900000000000001</v>
      </c>
      <c r="J42" s="33">
        <v>0.14000000000000001</v>
      </c>
      <c r="K42" s="33">
        <v>0.17499999999999999</v>
      </c>
      <c r="L42" s="33">
        <v>0.152</v>
      </c>
      <c r="M42" s="33">
        <v>0.11899999999999999</v>
      </c>
      <c r="N42" s="33">
        <v>0.10934316465370222</v>
      </c>
    </row>
    <row r="43" spans="1:17" s="13" customFormat="1">
      <c r="A43" s="27"/>
      <c r="B43" s="2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7" s="90" customFormat="1">
      <c r="A44" s="87" t="s">
        <v>133</v>
      </c>
      <c r="B44" s="15"/>
      <c r="C44" s="134">
        <v>-189.65274813832443</v>
      </c>
      <c r="D44" s="134">
        <v>-191.68235314370438</v>
      </c>
      <c r="E44" s="134">
        <v>-198.90271978246963</v>
      </c>
      <c r="F44" s="134">
        <v>-216.07799108779309</v>
      </c>
      <c r="G44" s="134">
        <v>-796.31581215229153</v>
      </c>
      <c r="H44" s="134">
        <v>-203.67315885526185</v>
      </c>
      <c r="I44" s="134">
        <v>-224.46624087506129</v>
      </c>
      <c r="J44" s="134">
        <v>-288.42818969170014</v>
      </c>
      <c r="K44" s="134">
        <v>-326.68233508932917</v>
      </c>
      <c r="L44" s="134">
        <v>-1043.2499245113524</v>
      </c>
      <c r="M44" s="134">
        <v>-299.5928537451606</v>
      </c>
      <c r="N44" s="134">
        <v>-297.48778740356079</v>
      </c>
    </row>
    <row r="45" spans="1:17">
      <c r="B45" s="55" t="s">
        <v>139</v>
      </c>
      <c r="C45" s="135">
        <v>-119.50390819629699</v>
      </c>
      <c r="D45" s="135">
        <v>-125.395213876407</v>
      </c>
      <c r="E45" s="135">
        <v>-128.87262623109399</v>
      </c>
      <c r="F45" s="135">
        <v>-144.60934443098296</v>
      </c>
      <c r="G45" s="135">
        <v>-518.38109273478085</v>
      </c>
      <c r="H45" s="135">
        <v>-132.30716279622101</v>
      </c>
      <c r="I45" s="135">
        <v>-146.93893757006401</v>
      </c>
      <c r="J45" s="135">
        <v>-163.94813970759401</v>
      </c>
      <c r="K45" s="135">
        <v>-168.86708303597499</v>
      </c>
      <c r="L45" s="135">
        <v>-612.06132310985402</v>
      </c>
      <c r="M45" s="135">
        <v>-148.44165152471399</v>
      </c>
      <c r="N45" s="135">
        <v>-148.91239504216006</v>
      </c>
    </row>
    <row r="46" spans="1:17">
      <c r="B46" s="55" t="s">
        <v>140</v>
      </c>
      <c r="C46" s="135">
        <v>-70.162256588069894</v>
      </c>
      <c r="D46" s="135">
        <v>-66.290266340234112</v>
      </c>
      <c r="E46" s="135">
        <v>-69.931962056274031</v>
      </c>
      <c r="F46" s="135">
        <v>-71.526031621691985</v>
      </c>
      <c r="G46" s="135">
        <v>-277.91051660626999</v>
      </c>
      <c r="H46" s="135">
        <v>-71.340716255182798</v>
      </c>
      <c r="I46" s="135">
        <v>-76.892324435981209</v>
      </c>
      <c r="J46" s="135">
        <v>-141.00784520422198</v>
      </c>
      <c r="K46" s="135">
        <v>-143.21619773712504</v>
      </c>
      <c r="L46" s="135">
        <v>-432.45708363251106</v>
      </c>
      <c r="M46" s="135">
        <v>-151.25077850362601</v>
      </c>
      <c r="N46" s="135">
        <v>-148.41781166060503</v>
      </c>
      <c r="Q46" s="164"/>
    </row>
    <row r="47" spans="1:17" s="82" customFormat="1">
      <c r="A47" s="37" t="s">
        <v>18</v>
      </c>
      <c r="B47" s="2"/>
      <c r="C47" s="134">
        <v>195.77255103394654</v>
      </c>
      <c r="D47" s="134">
        <v>189.04859831881865</v>
      </c>
      <c r="E47" s="134">
        <v>198.21717948875633</v>
      </c>
      <c r="F47" s="134">
        <v>222.40140977505681</v>
      </c>
      <c r="G47" s="134">
        <v>805.43973861657832</v>
      </c>
      <c r="H47" s="134">
        <v>198.34669390609511</v>
      </c>
      <c r="I47" s="134">
        <v>197.82670830240974</v>
      </c>
      <c r="J47" s="134">
        <v>276.45650123727171</v>
      </c>
      <c r="K47" s="134">
        <v>307.29703716728091</v>
      </c>
      <c r="L47" s="134">
        <v>979.92694061305747</v>
      </c>
      <c r="M47" s="134">
        <v>274.33292920143435</v>
      </c>
      <c r="N47" s="134">
        <v>272.39639806579419</v>
      </c>
      <c r="Q47" s="163"/>
    </row>
    <row r="48" spans="1:17" s="13" customFormat="1">
      <c r="B48" s="13" t="s">
        <v>20</v>
      </c>
      <c r="C48" s="33">
        <v>0.36984430763642712</v>
      </c>
      <c r="D48" s="33">
        <v>0.35540501737694286</v>
      </c>
      <c r="E48" s="33">
        <v>0.36588396748883734</v>
      </c>
      <c r="F48" s="33">
        <v>0.37778143883571919</v>
      </c>
      <c r="G48" s="33">
        <v>0.36749295248965003</v>
      </c>
      <c r="H48" s="33">
        <v>0.3544202034764134</v>
      </c>
      <c r="I48" s="33">
        <v>0.33374624484919524</v>
      </c>
      <c r="J48" s="33">
        <v>0.33961290686883916</v>
      </c>
      <c r="K48" s="33">
        <v>0.3202316377574484</v>
      </c>
      <c r="L48" s="33">
        <v>0.33490031674054438</v>
      </c>
      <c r="M48" s="33">
        <v>0.32988278279564187</v>
      </c>
      <c r="N48" s="33">
        <v>0.32770032544882827</v>
      </c>
    </row>
    <row r="49" spans="1:14" s="13" customFormat="1">
      <c r="B49" s="89" t="s">
        <v>143</v>
      </c>
      <c r="C49" s="33">
        <v>5.3999999999999999E-2</v>
      </c>
      <c r="D49" s="33">
        <v>2.1999999999999999E-2</v>
      </c>
      <c r="E49" s="33">
        <v>9.4E-2</v>
      </c>
      <c r="F49" s="33">
        <v>8.7999999999999995E-2</v>
      </c>
      <c r="G49" s="33">
        <v>6.5000000000000002E-2</v>
      </c>
      <c r="H49" s="33">
        <v>1.2999999999999999E-2</v>
      </c>
      <c r="I49" s="33">
        <v>4.6560846560846691E-2</v>
      </c>
      <c r="J49" s="33">
        <v>0.39646464646464641</v>
      </c>
      <c r="K49" s="33">
        <v>0.38422088815884647</v>
      </c>
      <c r="L49" s="33">
        <v>0.21730054735224824</v>
      </c>
      <c r="M49" s="33">
        <v>0.38309806833137339</v>
      </c>
      <c r="N49" s="175">
        <v>0.39900000000000002</v>
      </c>
    </row>
    <row r="50" spans="1:14" s="13" customFormat="1">
      <c r="B50" s="89" t="s">
        <v>144</v>
      </c>
      <c r="C50" s="33">
        <v>-2.9000000000000001E-2</v>
      </c>
      <c r="D50" s="33">
        <v>-4.0000000000000001E-3</v>
      </c>
      <c r="E50" s="33">
        <v>0.122</v>
      </c>
      <c r="F50" s="33">
        <v>0.11600000000000001</v>
      </c>
      <c r="G50" s="33">
        <v>3.7999999999999999E-2</v>
      </c>
      <c r="H50" s="33">
        <v>9.7000000000000003E-2</v>
      </c>
      <c r="I50" s="33">
        <v>7.2999999999999995E-2</v>
      </c>
      <c r="J50" s="33">
        <v>0.111</v>
      </c>
      <c r="K50" s="33">
        <v>0.01</v>
      </c>
      <c r="L50" s="33">
        <v>0.05</v>
      </c>
      <c r="M50" s="33">
        <v>8.0000000000000002E-3</v>
      </c>
      <c r="N50" s="175">
        <v>0.124</v>
      </c>
    </row>
    <row r="51" spans="1:14">
      <c r="A51" s="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>
      <c r="A52" s="11" t="s">
        <v>19</v>
      </c>
      <c r="B52" s="1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s="2" customFormat="1">
      <c r="A53" s="37" t="s">
        <v>19</v>
      </c>
      <c r="B53" s="37"/>
      <c r="C53" s="134">
        <v>58.676885281559706</v>
      </c>
      <c r="D53" s="134">
        <v>30.394347866111204</v>
      </c>
      <c r="E53" s="134">
        <v>121.48620877242578</v>
      </c>
      <c r="F53" s="134">
        <v>295.3384271186701</v>
      </c>
      <c r="G53" s="134">
        <v>505.89586903876676</v>
      </c>
      <c r="H53" s="134">
        <v>69.73263000770261</v>
      </c>
      <c r="I53" s="134">
        <v>103.91063675452401</v>
      </c>
      <c r="J53" s="134">
        <v>130.63298569606607</v>
      </c>
      <c r="K53" s="134">
        <v>194.24376252425188</v>
      </c>
      <c r="L53" s="134">
        <v>498.52001498254458</v>
      </c>
      <c r="M53" s="134">
        <v>96.239446058369012</v>
      </c>
      <c r="N53" s="134">
        <v>152.75440391588708</v>
      </c>
    </row>
    <row r="54" spans="1:14">
      <c r="A54" s="7"/>
      <c r="B54" s="8" t="s">
        <v>134</v>
      </c>
      <c r="C54" s="48">
        <v>0.1108496155186615</v>
      </c>
      <c r="D54" s="48">
        <v>5.714035347301908E-2</v>
      </c>
      <c r="E54" s="48">
        <v>0.22424825222252601</v>
      </c>
      <c r="F54" s="48">
        <v>0.50167566857250545</v>
      </c>
      <c r="G54" s="48">
        <v>0.23082194440107687</v>
      </c>
      <c r="H54" s="48">
        <v>0.1246033015704122</v>
      </c>
      <c r="I54" s="48">
        <v>0.17530385615928845</v>
      </c>
      <c r="J54" s="48">
        <v>0.16047605249521718</v>
      </c>
      <c r="K54" s="48">
        <v>0.20241977850065992</v>
      </c>
      <c r="L54" s="48">
        <v>0.17037444731819065</v>
      </c>
      <c r="M54" s="48">
        <v>0.1157270342020605</v>
      </c>
      <c r="N54" s="48">
        <v>0.18367934201842809</v>
      </c>
    </row>
    <row r="55" spans="1:14" s="2" customFormat="1">
      <c r="A55" s="37" t="s">
        <v>135</v>
      </c>
      <c r="B55" s="37"/>
      <c r="C55" s="134">
        <v>56.003834992999302</v>
      </c>
      <c r="D55" s="134">
        <v>15.550119804260802</v>
      </c>
      <c r="E55" s="134">
        <v>8.170850316149199</v>
      </c>
      <c r="F55" s="134">
        <v>1.0853910039198951</v>
      </c>
      <c r="G55" s="134">
        <v>80.810196117329198</v>
      </c>
      <c r="H55" s="134">
        <v>0.85608622104568999</v>
      </c>
      <c r="I55" s="134">
        <v>1.3543302972026896</v>
      </c>
      <c r="J55" s="134">
        <v>1.6430182243709099</v>
      </c>
      <c r="K55" s="134">
        <v>-0.9598724190688398</v>
      </c>
      <c r="L55" s="134">
        <v>2.8935623235504497</v>
      </c>
      <c r="M55" s="134">
        <v>2.22286088255821E-2</v>
      </c>
      <c r="N55" s="134">
        <v>2.2964841633244006E-3</v>
      </c>
    </row>
    <row r="56" spans="1:14">
      <c r="A56" s="7"/>
      <c r="B56" s="8" t="s">
        <v>134</v>
      </c>
      <c r="C56" s="48">
        <v>0.10579981447133004</v>
      </c>
      <c r="D56" s="48">
        <v>2.9233703123926917E-2</v>
      </c>
      <c r="E56" s="48">
        <v>1.508236137322129E-2</v>
      </c>
      <c r="F56" s="48">
        <v>1.8436959350884086E-3</v>
      </c>
      <c r="G56" s="48">
        <v>3.6870762812662772E-2</v>
      </c>
      <c r="H56" s="48">
        <v>1.5297167131004218E-3</v>
      </c>
      <c r="I56" s="48">
        <v>2.2848413889894679E-3</v>
      </c>
      <c r="J56" s="48">
        <v>2.0183652499392024E-3</v>
      </c>
      <c r="K56" s="48">
        <v>-1.0002749119552739E-3</v>
      </c>
      <c r="L56" s="48">
        <v>9.889052933469665E-4</v>
      </c>
      <c r="M56" s="48">
        <v>2.672969431123053E-5</v>
      </c>
      <c r="N56" s="48">
        <v>2.7614045111749185E-6</v>
      </c>
    </row>
    <row r="57" spans="1:14" s="82" customFormat="1">
      <c r="A57" s="37" t="s">
        <v>136</v>
      </c>
      <c r="B57" s="37"/>
      <c r="C57" s="134">
        <v>115</v>
      </c>
      <c r="D57" s="134">
        <v>46</v>
      </c>
      <c r="E57" s="134">
        <v>130</v>
      </c>
      <c r="F57" s="134">
        <v>296</v>
      </c>
      <c r="G57" s="134">
        <v>587</v>
      </c>
      <c r="H57" s="134">
        <v>70</v>
      </c>
      <c r="I57" s="134">
        <v>105</v>
      </c>
      <c r="J57" s="134">
        <v>132.30000000000001</v>
      </c>
      <c r="K57" s="134">
        <v>193.28389010518242</v>
      </c>
      <c r="L57" s="134">
        <v>501.41357730609479</v>
      </c>
      <c r="M57" s="134">
        <v>96.261674667194598</v>
      </c>
      <c r="N57" s="134">
        <v>152.75670040005042</v>
      </c>
    </row>
    <row r="58" spans="1:14">
      <c r="A58" s="7"/>
      <c r="B58" s="8" t="s">
        <v>134</v>
      </c>
      <c r="C58" s="33">
        <v>0.217</v>
      </c>
      <c r="D58" s="33">
        <v>8.5999999999999993E-2</v>
      </c>
      <c r="E58" s="33">
        <v>0.24</v>
      </c>
      <c r="F58" s="33">
        <v>0.503</v>
      </c>
      <c r="G58" s="40">
        <v>0.26800000000000002</v>
      </c>
      <c r="H58" s="40">
        <v>0.126</v>
      </c>
      <c r="I58" s="40">
        <v>0.17714168127513175</v>
      </c>
      <c r="J58" s="40">
        <v>0.16252389571975412</v>
      </c>
      <c r="K58" s="40">
        <v>0.20141950358786823</v>
      </c>
      <c r="L58" s="40">
        <v>0.17136335261121519</v>
      </c>
      <c r="M58" s="40">
        <v>0.11575376389637174</v>
      </c>
      <c r="N58" s="40">
        <v>0.18368210342293928</v>
      </c>
    </row>
    <row r="59" spans="1:14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>
      <c r="A60" s="11" t="s">
        <v>137</v>
      </c>
      <c r="B60" s="1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>
      <c r="A61" s="7"/>
      <c r="B61" s="7"/>
    </row>
    <row r="62" spans="1:14">
      <c r="A62" s="8" t="s">
        <v>117</v>
      </c>
      <c r="C62" s="135">
        <v>416.29014972612248</v>
      </c>
      <c r="D62" s="135">
        <v>415.72294512126501</v>
      </c>
      <c r="E62" s="135">
        <v>420.31617845152533</v>
      </c>
      <c r="F62" s="135">
        <v>454.74256964229636</v>
      </c>
      <c r="G62" s="135">
        <v>1707.0718429412091</v>
      </c>
      <c r="H62" s="135">
        <v>430.88603226117402</v>
      </c>
      <c r="I62" s="135">
        <v>450.16344847528308</v>
      </c>
      <c r="J62" s="135">
        <v>566.68807671698596</v>
      </c>
      <c r="K62" s="135">
        <v>642.76175393818494</v>
      </c>
      <c r="L62" s="135">
        <v>2090.499311391628</v>
      </c>
      <c r="M62" s="135">
        <v>569.18938896958048</v>
      </c>
      <c r="N62" s="135">
        <v>564.77724937509674</v>
      </c>
    </row>
    <row r="63" spans="1:14">
      <c r="A63" s="8" t="s">
        <v>18</v>
      </c>
      <c r="C63" s="135">
        <v>168.54796964684303</v>
      </c>
      <c r="D63" s="135">
        <v>161.16999492063869</v>
      </c>
      <c r="E63" s="135">
        <v>167.27914099475871</v>
      </c>
      <c r="F63" s="135">
        <v>187.8736785306576</v>
      </c>
      <c r="G63" s="135">
        <v>684.87078409289802</v>
      </c>
      <c r="H63" s="135">
        <v>166.05595903266084</v>
      </c>
      <c r="I63" s="135">
        <v>164.84575587116126</v>
      </c>
      <c r="J63" s="135">
        <v>205.19382447260483</v>
      </c>
      <c r="K63" s="135">
        <v>223.01270727303466</v>
      </c>
      <c r="L63" s="135">
        <v>759.10824664946153</v>
      </c>
      <c r="M63" s="135">
        <v>201.07080048122029</v>
      </c>
      <c r="N63" s="135">
        <v>198.29713049328544</v>
      </c>
    </row>
    <row r="64" spans="1:14">
      <c r="A64" s="8" t="s">
        <v>138</v>
      </c>
      <c r="C64" s="135">
        <v>72.166066526158488</v>
      </c>
      <c r="D64" s="135">
        <v>44.281640920029162</v>
      </c>
      <c r="E64" s="135">
        <v>112.66550359238553</v>
      </c>
      <c r="F64" s="135">
        <v>216.7548389012602</v>
      </c>
      <c r="G64" s="135">
        <v>445.86804993983338</v>
      </c>
      <c r="H64" s="135">
        <v>56.454662916896545</v>
      </c>
      <c r="I64" s="135">
        <v>78.809043530439737</v>
      </c>
      <c r="J64" s="135">
        <v>100.93638341005118</v>
      </c>
      <c r="K64" s="135">
        <v>126.30960081825202</v>
      </c>
      <c r="L64" s="135">
        <v>362.50969067563949</v>
      </c>
      <c r="M64" s="135">
        <v>72.452939852808811</v>
      </c>
      <c r="N64" s="135">
        <v>104.70234904898146</v>
      </c>
    </row>
    <row r="66" spans="1:14">
      <c r="A66" s="31" t="s">
        <v>69</v>
      </c>
      <c r="B66" s="31"/>
    </row>
    <row r="67" spans="1:14">
      <c r="A67" s="166" t="s">
        <v>178</v>
      </c>
    </row>
    <row r="77" spans="1: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>
      <c r="B78" s="31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</sheetData>
  <hyperlinks>
    <hyperlink ref="A1" location="Index!A1" display="Back to index"/>
  </hyperlinks>
  <pageMargins left="0.7" right="0.7" top="0.75" bottom="0.75" header="0.3" footer="0.3"/>
  <pageSetup paperSize="8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55"/>
  <sheetViews>
    <sheetView showGridLines="0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40625" defaultRowHeight="12.75"/>
  <cols>
    <col min="1" max="1" width="5" style="8" customWidth="1"/>
    <col min="2" max="2" width="35.5703125" style="8" bestFit="1" customWidth="1"/>
    <col min="3" max="3" width="9.42578125" style="64" bestFit="1" customWidth="1"/>
    <col min="4" max="5" width="8.85546875" style="64" bestFit="1" customWidth="1"/>
    <col min="6" max="14" width="9.42578125" style="64" bestFit="1" customWidth="1"/>
    <col min="15" max="16384" width="9.140625" style="7"/>
  </cols>
  <sheetData>
    <row r="1" spans="1:14" s="3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</row>
    <row r="2" spans="1:14" s="10" customFormat="1">
      <c r="A2" s="10" t="s">
        <v>3</v>
      </c>
      <c r="B2" s="5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4" customFormat="1">
      <c r="A3" s="11" t="s">
        <v>128</v>
      </c>
      <c r="B3" s="11"/>
      <c r="C3" s="68"/>
      <c r="D3" s="68"/>
      <c r="E3" s="68"/>
      <c r="F3" s="71"/>
      <c r="G3" s="68"/>
      <c r="H3" s="68"/>
      <c r="I3" s="68"/>
      <c r="J3" s="68"/>
      <c r="K3" s="68"/>
      <c r="L3" s="68"/>
      <c r="M3" s="68"/>
      <c r="N3" s="68"/>
    </row>
    <row r="4" spans="1:14" s="6" customFormat="1">
      <c r="A4" s="41" t="s">
        <v>9</v>
      </c>
      <c r="B4" s="41"/>
      <c r="C4" s="72">
        <v>18278</v>
      </c>
      <c r="D4" s="72">
        <v>18479</v>
      </c>
      <c r="E4" s="72">
        <v>19569</v>
      </c>
      <c r="F4" s="73">
        <v>20420</v>
      </c>
      <c r="G4" s="73">
        <v>20420</v>
      </c>
      <c r="H4" s="73">
        <v>21848</v>
      </c>
      <c r="I4" s="73">
        <v>22491.469999997851</v>
      </c>
      <c r="J4" s="73">
        <v>23849.11</v>
      </c>
      <c r="K4" s="73">
        <v>25349.967000000001</v>
      </c>
      <c r="L4" s="73">
        <v>25349.967000000001</v>
      </c>
      <c r="M4" s="73">
        <v>26086.491000000002</v>
      </c>
      <c r="N4" s="73">
        <v>27680.065999999999</v>
      </c>
    </row>
    <row r="5" spans="1:14" s="6" customFormat="1">
      <c r="B5" s="22" t="s">
        <v>23</v>
      </c>
      <c r="C5" s="80">
        <v>1955</v>
      </c>
      <c r="D5" s="80">
        <v>1958</v>
      </c>
      <c r="E5" s="80">
        <v>2039</v>
      </c>
      <c r="F5" s="80">
        <v>2252</v>
      </c>
      <c r="G5" s="80">
        <v>2252</v>
      </c>
      <c r="H5" s="80">
        <v>2497</v>
      </c>
      <c r="I5" s="80">
        <v>2656.3040000000001</v>
      </c>
      <c r="J5" s="80">
        <v>2595.5630000000001</v>
      </c>
      <c r="K5" s="80">
        <v>2745.3609999999999</v>
      </c>
      <c r="L5" s="80">
        <v>2745.3609999999999</v>
      </c>
      <c r="M5" s="80">
        <v>3025.6610000000001</v>
      </c>
      <c r="N5" s="80">
        <v>2975.011</v>
      </c>
    </row>
    <row r="6" spans="1:14" s="6" customFormat="1">
      <c r="B6" s="22" t="s">
        <v>24</v>
      </c>
      <c r="C6" s="80">
        <v>2936</v>
      </c>
      <c r="D6" s="80">
        <v>2964</v>
      </c>
      <c r="E6" s="80">
        <v>3633</v>
      </c>
      <c r="F6" s="80">
        <v>3854</v>
      </c>
      <c r="G6" s="80">
        <v>3854</v>
      </c>
      <c r="H6" s="80">
        <v>4011</v>
      </c>
      <c r="I6" s="80">
        <v>4172.143</v>
      </c>
      <c r="J6" s="80">
        <v>4834.2169999999996</v>
      </c>
      <c r="K6" s="80">
        <v>5066.5370000000003</v>
      </c>
      <c r="L6" s="80">
        <v>5066.5370000000003</v>
      </c>
      <c r="M6" s="80">
        <v>4787.9179999999997</v>
      </c>
      <c r="N6" s="80">
        <v>5386.2839999999997</v>
      </c>
    </row>
    <row r="7" spans="1:14" s="6" customFormat="1">
      <c r="B7" s="22" t="s">
        <v>13</v>
      </c>
      <c r="C7" s="80">
        <v>3185</v>
      </c>
      <c r="D7" s="80">
        <v>3299</v>
      </c>
      <c r="E7" s="80">
        <v>3577</v>
      </c>
      <c r="F7" s="80">
        <v>3674</v>
      </c>
      <c r="G7" s="80">
        <v>3674</v>
      </c>
      <c r="H7" s="80">
        <v>3665</v>
      </c>
      <c r="I7" s="80">
        <v>3691.1550000000002</v>
      </c>
      <c r="J7" s="80">
        <v>3695.7530000000002</v>
      </c>
      <c r="K7" s="80">
        <v>3828.5210000000002</v>
      </c>
      <c r="L7" s="80">
        <v>3828.5210000000002</v>
      </c>
      <c r="M7" s="80">
        <v>3976.6350000000002</v>
      </c>
      <c r="N7" s="80">
        <v>4108.8620000000001</v>
      </c>
    </row>
    <row r="8" spans="1:14" s="6" customFormat="1">
      <c r="B8" s="22" t="s">
        <v>14</v>
      </c>
      <c r="C8" s="80">
        <v>1471</v>
      </c>
      <c r="D8" s="80">
        <v>1612</v>
      </c>
      <c r="E8" s="80">
        <v>1794</v>
      </c>
      <c r="F8" s="80">
        <v>1938</v>
      </c>
      <c r="G8" s="80">
        <v>1938</v>
      </c>
      <c r="H8" s="80">
        <v>2052</v>
      </c>
      <c r="I8" s="80">
        <v>2212.1019999999999</v>
      </c>
      <c r="J8" s="80">
        <v>2409.259</v>
      </c>
      <c r="K8" s="80">
        <v>2499.395</v>
      </c>
      <c r="L8" s="80">
        <v>2499.395</v>
      </c>
      <c r="M8" s="80">
        <v>2514.3580000000002</v>
      </c>
      <c r="N8" s="80">
        <v>2594.73</v>
      </c>
    </row>
    <row r="9" spans="1:14" s="6" customFormat="1">
      <c r="B9" s="22" t="s">
        <v>25</v>
      </c>
      <c r="C9" s="80">
        <v>2664</v>
      </c>
      <c r="D9" s="80">
        <v>2681</v>
      </c>
      <c r="E9" s="80">
        <v>2638</v>
      </c>
      <c r="F9" s="80">
        <v>2700</v>
      </c>
      <c r="G9" s="80">
        <v>2700</v>
      </c>
      <c r="H9" s="80">
        <v>3346</v>
      </c>
      <c r="I9" s="80">
        <v>3189.4929999999999</v>
      </c>
      <c r="J9" s="80">
        <v>3078.886</v>
      </c>
      <c r="K9" s="80">
        <v>3017.299</v>
      </c>
      <c r="L9" s="80">
        <v>3017.299</v>
      </c>
      <c r="M9" s="80">
        <v>3080.29</v>
      </c>
      <c r="N9" s="80">
        <v>3142.145</v>
      </c>
    </row>
    <row r="10" spans="1:14" s="6" customFormat="1">
      <c r="B10" s="22" t="s">
        <v>16</v>
      </c>
      <c r="C10" s="80">
        <v>6067</v>
      </c>
      <c r="D10" s="80">
        <v>5965</v>
      </c>
      <c r="E10" s="80">
        <v>5888</v>
      </c>
      <c r="F10" s="80">
        <v>6002</v>
      </c>
      <c r="G10" s="80">
        <v>6002</v>
      </c>
      <c r="H10" s="80">
        <v>6277</v>
      </c>
      <c r="I10" s="80">
        <v>6570.2729999978492</v>
      </c>
      <c r="J10" s="80">
        <v>7235.4319999999998</v>
      </c>
      <c r="K10" s="80">
        <v>8192.8539999999994</v>
      </c>
      <c r="L10" s="80">
        <v>8192.8539999999994</v>
      </c>
      <c r="M10" s="80">
        <v>8701.6290000000008</v>
      </c>
      <c r="N10" s="80">
        <v>9473.0339999999997</v>
      </c>
    </row>
    <row r="11" spans="1:14" s="6" customFormat="1">
      <c r="A11" s="9"/>
      <c r="B11" s="22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s="6" customFormat="1">
      <c r="B12" s="22" t="s">
        <v>120</v>
      </c>
      <c r="C12" s="29">
        <v>1606.2570000000001</v>
      </c>
      <c r="D12" s="29">
        <v>1890.42</v>
      </c>
      <c r="E12" s="29">
        <v>2413.4270000000001</v>
      </c>
      <c r="F12" s="28">
        <v>3026.3377222222221</v>
      </c>
      <c r="G12" s="28">
        <v>3026.3377222222221</v>
      </c>
      <c r="H12" s="28">
        <v>3404.078</v>
      </c>
      <c r="I12" s="28">
        <v>3872.9110000000001</v>
      </c>
      <c r="J12" s="28">
        <v>4396.7070000000003</v>
      </c>
      <c r="K12" s="28">
        <v>5099.7269999999999</v>
      </c>
      <c r="L12" s="28">
        <v>5099.7269999999999</v>
      </c>
      <c r="M12" s="28">
        <v>5437.4790000000003</v>
      </c>
      <c r="N12" s="28">
        <v>5737.7790000000005</v>
      </c>
    </row>
    <row r="13" spans="1:14" s="6" customFormat="1">
      <c r="A13" s="9"/>
      <c r="B13" s="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</row>
    <row r="14" spans="1:14" s="3" customFormat="1">
      <c r="A14" s="45" t="s">
        <v>51</v>
      </c>
      <c r="B14" s="45"/>
      <c r="C14" s="46">
        <v>3.8792075841334666</v>
      </c>
      <c r="D14" s="46">
        <v>3.7795669395419242</v>
      </c>
      <c r="E14" s="46">
        <v>3.9596542177877416</v>
      </c>
      <c r="F14" s="46">
        <v>3.8999700192029665</v>
      </c>
      <c r="G14" s="46">
        <v>3.8615106668853794</v>
      </c>
      <c r="H14" s="46">
        <v>3.4900983064696471</v>
      </c>
      <c r="I14" s="46">
        <v>3.304912724965988</v>
      </c>
      <c r="J14" s="46">
        <v>3.2519587789519577</v>
      </c>
      <c r="K14" s="46">
        <v>3.0713086332328312</v>
      </c>
      <c r="L14" s="46">
        <v>3.2679692938397977</v>
      </c>
      <c r="M14" s="46">
        <v>2.8289907084080639</v>
      </c>
      <c r="N14" s="46">
        <v>2.6107968780154054</v>
      </c>
    </row>
    <row r="15" spans="1:14" s="18" customFormat="1">
      <c r="B15" s="102" t="s">
        <v>142</v>
      </c>
      <c r="C15" s="119">
        <v>-9.4998276289675165E-2</v>
      </c>
      <c r="D15" s="119">
        <v>-0.10614712626280587</v>
      </c>
      <c r="E15" s="119">
        <v>-5.7856121575791453E-2</v>
      </c>
      <c r="F15" s="119">
        <v>-3.8059965221067138E-2</v>
      </c>
      <c r="G15" s="119">
        <v>-7.5394752018449696E-2</v>
      </c>
      <c r="H15" s="119">
        <v>-6.854618061813389E-2</v>
      </c>
      <c r="I15" s="119">
        <v>-8.0014312220901274E-2</v>
      </c>
      <c r="J15" s="119">
        <v>-0.10850554281356783</v>
      </c>
      <c r="K15" s="119">
        <v>-0.11137427069226669</v>
      </c>
      <c r="L15" s="119">
        <v>-8.9817088686296565E-2</v>
      </c>
      <c r="M15" s="119">
        <v>-6.7259224287223529E-2</v>
      </c>
      <c r="N15" s="119">
        <v>-6.8459610347341382E-2</v>
      </c>
    </row>
    <row r="16" spans="1:14" s="18" customFormat="1">
      <c r="A16" s="65"/>
      <c r="B16" s="65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7" s="18" customFormat="1">
      <c r="A17" s="14" t="s">
        <v>44</v>
      </c>
      <c r="B17" s="14"/>
      <c r="C17" s="24">
        <v>2936.4650000000001</v>
      </c>
      <c r="D17" s="24">
        <v>3293.8270000000002</v>
      </c>
      <c r="E17" s="24">
        <v>3688.3809999999999</v>
      </c>
      <c r="F17" s="24">
        <v>4093.4540000000002</v>
      </c>
      <c r="G17" s="24">
        <v>4093.4540000000002</v>
      </c>
      <c r="H17" s="24">
        <v>4900.93</v>
      </c>
      <c r="I17" s="24">
        <v>4706.3230000000003</v>
      </c>
      <c r="J17" s="24">
        <v>5191.6329999999998</v>
      </c>
      <c r="K17" s="24">
        <v>6124.5709999999999</v>
      </c>
      <c r="L17" s="24">
        <v>6124.5709999999999</v>
      </c>
      <c r="M17" s="24">
        <v>6199.4549999999999</v>
      </c>
      <c r="N17" s="24">
        <v>6767.2539999999999</v>
      </c>
    </row>
    <row r="18" spans="1:17" s="3" customFormat="1">
      <c r="B18" s="7" t="s">
        <v>54</v>
      </c>
      <c r="C18" s="85">
        <v>1.2075479281700519</v>
      </c>
      <c r="D18" s="85">
        <v>1.270027815744774</v>
      </c>
      <c r="E18" s="85">
        <v>1.3803599819897647</v>
      </c>
      <c r="F18" s="85">
        <v>1.2899907066179628</v>
      </c>
      <c r="G18" s="85">
        <v>1.2614414589255476</v>
      </c>
      <c r="H18" s="85">
        <v>1.1294756573169897</v>
      </c>
      <c r="I18" s="85">
        <v>1.1496391945663662</v>
      </c>
      <c r="J18" s="85">
        <v>1.3469660894944093</v>
      </c>
      <c r="K18" s="85">
        <v>1.264361977459755</v>
      </c>
      <c r="L18" s="85">
        <v>1.1956203273244823</v>
      </c>
      <c r="M18" s="85">
        <v>1.0980557965159992</v>
      </c>
      <c r="N18" s="85">
        <v>1.0732134279461809</v>
      </c>
    </row>
    <row r="19" spans="1:17" s="18" customFormat="1">
      <c r="B19" s="102" t="s">
        <v>142</v>
      </c>
      <c r="C19" s="119">
        <v>0.16654400423843341</v>
      </c>
      <c r="D19" s="119">
        <v>0.18712977074313586</v>
      </c>
      <c r="E19" s="119">
        <v>0.22139001812936843</v>
      </c>
      <c r="F19" s="119">
        <v>0.10146535694368652</v>
      </c>
      <c r="G19" s="119">
        <v>0.13889833991188416</v>
      </c>
      <c r="H19" s="119">
        <v>-5.5600889191016467E-2</v>
      </c>
      <c r="I19" s="119">
        <v>-7.3434089985101703E-2</v>
      </c>
      <c r="J19" s="119">
        <v>1.065750512217245E-2</v>
      </c>
      <c r="K19" s="119">
        <v>4.8168340256657283E-2</v>
      </c>
      <c r="L19" s="119">
        <v>-1.6399736940195586E-2</v>
      </c>
      <c r="M19" s="119">
        <v>6.1374582728587868E-2</v>
      </c>
      <c r="N19" s="119">
        <v>6.7819006631371082E-2</v>
      </c>
    </row>
    <row r="20" spans="1:17" s="18" customFormat="1">
      <c r="A20" s="47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7" s="4" customFormat="1">
      <c r="A21" s="11" t="s">
        <v>125</v>
      </c>
      <c r="B21" s="11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7" s="15" customFormat="1">
      <c r="B22" s="2" t="s">
        <v>126</v>
      </c>
      <c r="C22" s="24">
        <v>213.3426866720967</v>
      </c>
      <c r="D22" s="24">
        <v>208.38905568001735</v>
      </c>
      <c r="E22" s="24">
        <v>225.98389470776874</v>
      </c>
      <c r="F22" s="24">
        <v>233.92769164421574</v>
      </c>
      <c r="G22" s="24">
        <v>881.64332870409862</v>
      </c>
      <c r="H22" s="24">
        <v>221.27362168930156</v>
      </c>
      <c r="I22" s="24">
        <v>219.80447069676828</v>
      </c>
      <c r="J22" s="24">
        <v>226.04648392907771</v>
      </c>
      <c r="K22" s="24">
        <v>226.65832490578009</v>
      </c>
      <c r="L22" s="24">
        <v>893.78290122092767</v>
      </c>
      <c r="M22" s="24">
        <v>218.269892633132</v>
      </c>
      <c r="N22" s="24">
        <v>210.560338735855</v>
      </c>
    </row>
    <row r="23" spans="1:17" s="16" customFormat="1">
      <c r="B23" s="60" t="s">
        <v>127</v>
      </c>
      <c r="C23" s="59">
        <v>9.7148595636047652</v>
      </c>
      <c r="D23" s="59">
        <v>10.714494405432168</v>
      </c>
      <c r="E23" s="59">
        <v>12.110375431476317</v>
      </c>
      <c r="F23" s="59">
        <v>13.763979731637724</v>
      </c>
      <c r="G23" s="59">
        <v>46.303709132150978</v>
      </c>
      <c r="H23" s="59">
        <v>13.928425529622448</v>
      </c>
      <c r="I23" s="59">
        <v>15.681306034299222</v>
      </c>
      <c r="J23" s="59">
        <v>17.919844157933611</v>
      </c>
      <c r="K23" s="59">
        <v>19.337598374471163</v>
      </c>
      <c r="L23" s="59">
        <v>66.867174096326437</v>
      </c>
      <c r="M23" s="59">
        <v>20.122589610037803</v>
      </c>
      <c r="N23" s="59">
        <v>22.311104215640601</v>
      </c>
    </row>
    <row r="24" spans="1:17" s="15" customFormat="1">
      <c r="B24" s="2" t="s">
        <v>52</v>
      </c>
      <c r="C24" s="24">
        <v>3.0680357623507803E-2</v>
      </c>
      <c r="D24" s="24">
        <v>1.0324121902545398E-2</v>
      </c>
      <c r="E24" s="24">
        <v>3.0324835641443101E-2</v>
      </c>
      <c r="F24" s="24">
        <v>2.2771200000247099E-2</v>
      </c>
      <c r="G24" s="24">
        <v>9.4100515167743398E-2</v>
      </c>
      <c r="H24" s="24">
        <v>3.7795445905905604E-2</v>
      </c>
      <c r="I24" s="24">
        <v>3.2171828620652002E-2</v>
      </c>
      <c r="J24" s="24">
        <v>0.15969873274219343</v>
      </c>
      <c r="K24" s="24">
        <v>0.29169646832565399</v>
      </c>
      <c r="L24" s="24">
        <v>0.68016791978144808</v>
      </c>
      <c r="M24" s="24">
        <v>0.23273148263528601</v>
      </c>
      <c r="N24" s="24">
        <v>0.50005630475334995</v>
      </c>
    </row>
    <row r="25" spans="1:17" s="15" customFormat="1">
      <c r="B25" s="37" t="s">
        <v>33</v>
      </c>
      <c r="C25" s="24">
        <v>10.264772031340879</v>
      </c>
      <c r="D25" s="24">
        <v>11.868966210318209</v>
      </c>
      <c r="E25" s="24">
        <v>14.456940763693185</v>
      </c>
      <c r="F25" s="24">
        <v>15.057742245651591</v>
      </c>
      <c r="G25" s="24">
        <v>51.64842125100386</v>
      </c>
      <c r="H25" s="24">
        <v>15.238406670842124</v>
      </c>
      <c r="I25" s="24">
        <v>16.56731190137296</v>
      </c>
      <c r="J25" s="24">
        <v>20.867040660025172</v>
      </c>
      <c r="K25" s="24">
        <v>22.020350598738084</v>
      </c>
      <c r="L25" s="24">
        <v>74.693109830978329</v>
      </c>
      <c r="M25" s="24">
        <v>20.839379180797501</v>
      </c>
      <c r="N25" s="24">
        <v>21.400981932646999</v>
      </c>
    </row>
    <row r="26" spans="1:17" s="16" customFormat="1" ht="13.5" thickBot="1">
      <c r="B26" s="8" t="s">
        <v>55</v>
      </c>
      <c r="C26" s="51">
        <v>3.9919878972380247</v>
      </c>
      <c r="D26" s="51">
        <v>5.3312505314758454</v>
      </c>
      <c r="E26" s="51">
        <v>5.8197304789720805</v>
      </c>
      <c r="F26" s="51">
        <v>7.716496883236978</v>
      </c>
      <c r="G26" s="51">
        <v>22.859465790922929</v>
      </c>
      <c r="H26" s="51">
        <v>7.5658031397147996</v>
      </c>
      <c r="I26" s="51">
        <v>7.9121871766490193</v>
      </c>
      <c r="J26" s="51">
        <v>7.6442692610780174</v>
      </c>
      <c r="K26" s="51">
        <v>7.5225506199954433</v>
      </c>
      <c r="L26" s="51">
        <v>30.486004753250231</v>
      </c>
      <c r="M26" s="51">
        <v>8.7356110477859943</v>
      </c>
      <c r="N26" s="51">
        <v>7.5781428089140093</v>
      </c>
    </row>
    <row r="27" spans="1:17" s="5" customFormat="1" ht="13.5" thickBot="1">
      <c r="A27" s="61" t="s">
        <v>57</v>
      </c>
      <c r="B27" s="116"/>
      <c r="C27" s="62">
        <v>228</v>
      </c>
      <c r="D27" s="62">
        <v>225</v>
      </c>
      <c r="E27" s="62">
        <v>246</v>
      </c>
      <c r="F27" s="62">
        <v>257</v>
      </c>
      <c r="G27" s="62">
        <v>956</v>
      </c>
      <c r="H27" s="62">
        <v>244</v>
      </c>
      <c r="I27" s="62">
        <v>244.3161416034109</v>
      </c>
      <c r="J27" s="62">
        <v>254.71749258292311</v>
      </c>
      <c r="K27" s="62">
        <v>256.49292259283925</v>
      </c>
      <c r="L27" s="62">
        <v>999.64218372493758</v>
      </c>
      <c r="M27" s="62">
        <v>248.07761434435099</v>
      </c>
      <c r="N27" s="62">
        <v>240.03951978217</v>
      </c>
    </row>
    <row r="28" spans="1:17" s="12" customFormat="1">
      <c r="B28" s="100" t="s">
        <v>143</v>
      </c>
      <c r="C28" s="63">
        <v>0</v>
      </c>
      <c r="D28" s="63">
        <v>-1.7000000000000001E-2</v>
      </c>
      <c r="E28" s="63">
        <v>3.7999999999999999E-2</v>
      </c>
      <c r="F28" s="63">
        <v>0.08</v>
      </c>
      <c r="G28" s="63">
        <v>2.5999999999999999E-2</v>
      </c>
      <c r="H28" s="63">
        <v>7.1999999999999995E-2</v>
      </c>
      <c r="I28" s="63">
        <v>8.5849518237381739E-2</v>
      </c>
      <c r="J28" s="63">
        <v>3.5436961719199633E-2</v>
      </c>
      <c r="K28" s="63">
        <v>-1.9730638410924151E-3</v>
      </c>
      <c r="L28" s="63">
        <v>4.5650819795959752E-2</v>
      </c>
      <c r="M28" s="63">
        <v>1.671153419815985E-2</v>
      </c>
      <c r="N28" s="99">
        <v>-1.7504458744207585E-2</v>
      </c>
    </row>
    <row r="29" spans="1:17" s="12" customFormat="1">
      <c r="B29" s="89" t="s">
        <v>144</v>
      </c>
      <c r="C29" s="63">
        <v>2.5000000000000001E-2</v>
      </c>
      <c r="D29" s="63">
        <v>1E-3</v>
      </c>
      <c r="E29" s="63">
        <v>4.4999999999999998E-2</v>
      </c>
      <c r="F29" s="63">
        <v>9.5000000000000001E-2</v>
      </c>
      <c r="G29" s="63">
        <v>4.2999999999999997E-2</v>
      </c>
      <c r="H29" s="63">
        <v>0.11600000000000001</v>
      </c>
      <c r="I29" s="63">
        <v>0.14599999999999999</v>
      </c>
      <c r="J29" s="63">
        <v>0.125</v>
      </c>
      <c r="K29" s="63">
        <v>0.129</v>
      </c>
      <c r="L29" s="63">
        <v>0.129</v>
      </c>
      <c r="M29" s="63">
        <v>0.161</v>
      </c>
      <c r="N29" s="63">
        <v>0.15277623992577691</v>
      </c>
    </row>
    <row r="30" spans="1:17" s="4" customFormat="1">
      <c r="A30" s="8"/>
      <c r="B30" s="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Q30" s="6"/>
    </row>
    <row r="31" spans="1:17" s="90" customFormat="1">
      <c r="A31" s="114" t="s">
        <v>133</v>
      </c>
      <c r="B31" s="76"/>
      <c r="C31" s="134">
        <v>-102.31813576211617</v>
      </c>
      <c r="D31" s="134">
        <v>-99.835389836327707</v>
      </c>
      <c r="E31" s="134">
        <v>-130.15143296054282</v>
      </c>
      <c r="F31" s="134">
        <v>-126.20952348701032</v>
      </c>
      <c r="G31" s="134">
        <v>-458.514482045997</v>
      </c>
      <c r="H31" s="134">
        <v>-120.79401475680253</v>
      </c>
      <c r="I31" s="134">
        <v>-116.81449291845207</v>
      </c>
      <c r="J31" s="134">
        <v>-126.80220512688966</v>
      </c>
      <c r="K31" s="134">
        <v>-130.26816830511643</v>
      </c>
      <c r="L31" s="134">
        <v>-494.67888110726068</v>
      </c>
      <c r="M31" s="134">
        <v>-117.08421414827444</v>
      </c>
      <c r="N31" s="134">
        <v>-116.14014926824623</v>
      </c>
      <c r="P31" s="91"/>
      <c r="Q31" s="91"/>
    </row>
    <row r="32" spans="1:17">
      <c r="B32" s="55" t="s">
        <v>139</v>
      </c>
      <c r="C32" s="135">
        <v>-46.800188747278803</v>
      </c>
      <c r="D32" s="135">
        <v>-47.848840084717601</v>
      </c>
      <c r="E32" s="135">
        <v>-59.571838784804591</v>
      </c>
      <c r="F32" s="135">
        <v>-60.212465047884997</v>
      </c>
      <c r="G32" s="135">
        <v>-214.43333266468599</v>
      </c>
      <c r="H32" s="135">
        <v>-60.760218437193302</v>
      </c>
      <c r="I32" s="135">
        <v>-59.62269103347171</v>
      </c>
      <c r="J32" s="135">
        <v>-59.613958713738995</v>
      </c>
      <c r="K32" s="135">
        <v>-60.736483187379989</v>
      </c>
      <c r="L32" s="135">
        <v>-240.73335137178401</v>
      </c>
      <c r="M32" s="135">
        <v>-56.5594376523294</v>
      </c>
      <c r="N32" s="135">
        <v>-54.531997552866606</v>
      </c>
    </row>
    <row r="33" spans="1:14">
      <c r="B33" s="55" t="s">
        <v>140</v>
      </c>
      <c r="C33" s="135">
        <v>-55.917535440566603</v>
      </c>
      <c r="D33" s="135">
        <v>-52.501368120679395</v>
      </c>
      <c r="E33" s="135">
        <v>-71.22664120668901</v>
      </c>
      <c r="F33" s="135">
        <v>-66.480807894803974</v>
      </c>
      <c r="G33" s="135">
        <v>-246.12635266273898</v>
      </c>
      <c r="H33" s="135">
        <v>-60.085013435834099</v>
      </c>
      <c r="I33" s="135">
        <v>-58.317837360857908</v>
      </c>
      <c r="J33" s="135">
        <v>-68.146920661958006</v>
      </c>
      <c r="K33" s="135">
        <v>-71.584083033809975</v>
      </c>
      <c r="L33" s="135">
        <v>-258.13385449245999</v>
      </c>
      <c r="M33" s="135">
        <v>-61.865356460743897</v>
      </c>
      <c r="N33" s="135">
        <v>-62.723160815305093</v>
      </c>
    </row>
    <row r="34" spans="1:14" s="5" customFormat="1">
      <c r="A34" s="92" t="s">
        <v>18</v>
      </c>
      <c r="B34" s="117"/>
      <c r="C34" s="134">
        <v>71.101036922352833</v>
      </c>
      <c r="D34" s="134">
        <v>66.621792615269257</v>
      </c>
      <c r="E34" s="134">
        <v>55.422438899152212</v>
      </c>
      <c r="F34" s="134">
        <v>58.168813690626607</v>
      </c>
      <c r="G34" s="134">
        <v>251.31408212740092</v>
      </c>
      <c r="H34" s="134">
        <v>52.579124618046492</v>
      </c>
      <c r="I34" s="134">
        <v>62.829938521996937</v>
      </c>
      <c r="J34" s="134">
        <v>54.688088426106319</v>
      </c>
      <c r="K34" s="134">
        <v>48.382648907490477</v>
      </c>
      <c r="L34" s="134">
        <v>218.47980047364024</v>
      </c>
      <c r="M34" s="134">
        <v>56.857828980387552</v>
      </c>
      <c r="N34" s="134">
        <v>51.863769862069773</v>
      </c>
    </row>
    <row r="35" spans="1:14" s="12" customFormat="1">
      <c r="A35" s="13"/>
      <c r="B35" s="13" t="s">
        <v>20</v>
      </c>
      <c r="C35" s="63">
        <v>0.31235336847735573</v>
      </c>
      <c r="D35" s="63">
        <v>0.29530989255275586</v>
      </c>
      <c r="E35" s="63">
        <v>0.22502837487112423</v>
      </c>
      <c r="F35" s="63">
        <v>0.22658050917406652</v>
      </c>
      <c r="G35" s="63">
        <v>0.26281339929591419</v>
      </c>
      <c r="H35" s="63">
        <v>0.21538614826050514</v>
      </c>
      <c r="I35" s="63">
        <v>0.25716654703882136</v>
      </c>
      <c r="J35" s="63">
        <v>0.21470095308944065</v>
      </c>
      <c r="K35" s="63">
        <v>0.18863151629448296</v>
      </c>
      <c r="L35" s="63">
        <v>0.21855800408454698</v>
      </c>
      <c r="M35" s="63">
        <v>0.22919371072903205</v>
      </c>
      <c r="N35" s="63">
        <v>0.216063462837848</v>
      </c>
    </row>
    <row r="36" spans="1:14" s="12" customFormat="1">
      <c r="A36" s="13"/>
      <c r="B36" s="100" t="s">
        <v>143</v>
      </c>
      <c r="C36" s="63">
        <v>-0.14499999999999999</v>
      </c>
      <c r="D36" s="63">
        <v>-0.221</v>
      </c>
      <c r="E36" s="63">
        <v>-0.36799999999999999</v>
      </c>
      <c r="F36" s="63">
        <v>-0.26600000000000001</v>
      </c>
      <c r="G36" s="63">
        <v>-0.251</v>
      </c>
      <c r="H36" s="63">
        <v>-0.21</v>
      </c>
      <c r="I36" s="63">
        <v>-6.2686567164179197E-2</v>
      </c>
      <c r="J36" s="63">
        <v>-5.4545454545453786E-3</v>
      </c>
      <c r="K36" s="63">
        <v>-0.16581639814668969</v>
      </c>
      <c r="L36" s="63">
        <v>-0.12916414153927891</v>
      </c>
      <c r="M36" s="63">
        <v>8.1376485314715641E-2</v>
      </c>
      <c r="N36" s="169">
        <v>-0.17399999999999999</v>
      </c>
    </row>
    <row r="37" spans="1:14" s="12" customFormat="1">
      <c r="A37" s="13"/>
      <c r="B37" s="89" t="s">
        <v>144</v>
      </c>
      <c r="C37" s="63">
        <v>-0.182</v>
      </c>
      <c r="D37" s="63">
        <v>-0.19600000000000001</v>
      </c>
      <c r="E37" s="63">
        <v>-0.34300000000000003</v>
      </c>
      <c r="F37" s="63">
        <v>-0.255</v>
      </c>
      <c r="G37" s="63">
        <v>-0.23</v>
      </c>
      <c r="H37" s="63">
        <v>-0.222</v>
      </c>
      <c r="I37" s="63">
        <v>-2.1000000000000001E-2</v>
      </c>
      <c r="J37" s="63">
        <v>4.1000000000000002E-2</v>
      </c>
      <c r="K37" s="63">
        <v>-0.16900000000000001</v>
      </c>
      <c r="L37" s="63">
        <v>-0.13</v>
      </c>
      <c r="M37" s="63">
        <v>8.5000000000000006E-2</v>
      </c>
      <c r="N37" s="169">
        <v>-2.1999999999999999E-2</v>
      </c>
    </row>
    <row r="38" spans="1:14" s="4" customFormat="1">
      <c r="A38" s="7"/>
      <c r="B38" s="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11" t="s">
        <v>19</v>
      </c>
      <c r="B39" s="1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s="2" customFormat="1">
      <c r="A40" s="133" t="s">
        <v>19</v>
      </c>
      <c r="B40" s="24"/>
      <c r="C40" s="134">
        <v>16.608450001829297</v>
      </c>
      <c r="D40" s="134">
        <v>41.725357213996503</v>
      </c>
      <c r="E40" s="134">
        <v>101.06893918180727</v>
      </c>
      <c r="F40" s="134">
        <v>164.91145042155804</v>
      </c>
      <c r="G40" s="134">
        <v>324.31419681919118</v>
      </c>
      <c r="H40" s="134">
        <v>37.605611802883004</v>
      </c>
      <c r="I40" s="134">
        <v>85.357577728302999</v>
      </c>
      <c r="J40" s="134">
        <v>79.630995589384014</v>
      </c>
      <c r="K40" s="134">
        <v>110.54745008907639</v>
      </c>
      <c r="L40" s="134">
        <v>313.14163520964644</v>
      </c>
      <c r="M40" s="134">
        <v>28.1886198414172</v>
      </c>
      <c r="N40" s="134">
        <v>53.738972841342012</v>
      </c>
    </row>
    <row r="41" spans="1:14">
      <c r="A41" s="7"/>
      <c r="B41" s="8" t="s">
        <v>134</v>
      </c>
      <c r="C41" s="48">
        <v>7.2962442290742571E-2</v>
      </c>
      <c r="D41" s="48">
        <v>0.18495315529481213</v>
      </c>
      <c r="E41" s="48">
        <v>0.41036409775136196</v>
      </c>
      <c r="F41" s="48">
        <v>0.64236689790308732</v>
      </c>
      <c r="G41" s="48">
        <v>0.33915376243328577</v>
      </c>
      <c r="H41" s="48">
        <v>0.15404835926885568</v>
      </c>
      <c r="I41" s="48">
        <v>0.34937346819622211</v>
      </c>
      <c r="J41" s="48">
        <v>0.31262476236672249</v>
      </c>
      <c r="K41" s="48">
        <v>0.43099610301747632</v>
      </c>
      <c r="L41" s="48">
        <v>0.31325372248977734</v>
      </c>
      <c r="M41" s="48">
        <v>0.1136282284716315</v>
      </c>
      <c r="N41" s="48">
        <v>0.22387552220613011</v>
      </c>
    </row>
    <row r="42" spans="1:14" s="2" customFormat="1">
      <c r="A42" s="37" t="s">
        <v>135</v>
      </c>
      <c r="B42" s="37"/>
      <c r="C42" s="134">
        <v>12.85476189734</v>
      </c>
      <c r="D42" s="134">
        <v>0</v>
      </c>
      <c r="E42" s="134">
        <v>7.7240757899943446E-5</v>
      </c>
      <c r="F42" s="134">
        <v>-12.296644178562998</v>
      </c>
      <c r="G42" s="134">
        <v>0.55819495953490161</v>
      </c>
      <c r="H42" s="134">
        <v>0</v>
      </c>
      <c r="I42" s="134">
        <v>41.503247629127003</v>
      </c>
      <c r="J42" s="134">
        <v>0</v>
      </c>
      <c r="K42" s="134">
        <v>5.2453253221175729</v>
      </c>
      <c r="L42" s="134">
        <v>46.748572951244576</v>
      </c>
      <c r="M42" s="134">
        <v>0</v>
      </c>
      <c r="N42" s="134">
        <v>0</v>
      </c>
    </row>
    <row r="43" spans="1:14">
      <c r="A43" s="7"/>
      <c r="B43" s="8" t="s">
        <v>134</v>
      </c>
      <c r="C43" s="48">
        <v>5.6472146587586557E-2</v>
      </c>
      <c r="D43" s="48">
        <v>0</v>
      </c>
      <c r="E43" s="48">
        <v>3.1361597521295847E-7</v>
      </c>
      <c r="F43" s="48">
        <v>-4.7898172961366302E-2</v>
      </c>
      <c r="G43" s="48">
        <v>5.8373615017261247E-4</v>
      </c>
      <c r="H43" s="48">
        <v>0</v>
      </c>
      <c r="I43" s="48">
        <v>0.16987517630536927</v>
      </c>
      <c r="J43" s="48">
        <v>0</v>
      </c>
      <c r="K43" s="48">
        <v>2.0450175658234857E-2</v>
      </c>
      <c r="L43" s="48">
        <v>4.6765306338960963E-2</v>
      </c>
      <c r="M43" s="48">
        <v>0</v>
      </c>
      <c r="N43" s="48">
        <v>0</v>
      </c>
    </row>
    <row r="44" spans="1:14" s="5" customFormat="1">
      <c r="A44" s="92" t="s">
        <v>101</v>
      </c>
      <c r="B44" s="92"/>
      <c r="C44" s="134">
        <v>29</v>
      </c>
      <c r="D44" s="134">
        <v>42</v>
      </c>
      <c r="E44" s="134">
        <v>101</v>
      </c>
      <c r="F44" s="134">
        <v>153</v>
      </c>
      <c r="G44" s="134">
        <v>325</v>
      </c>
      <c r="H44" s="134">
        <v>38</v>
      </c>
      <c r="I44" s="134">
        <v>127</v>
      </c>
      <c r="J44" s="134">
        <v>79.599999999999994</v>
      </c>
      <c r="K44" s="134">
        <v>115.7927754111941</v>
      </c>
      <c r="L44" s="134">
        <v>359.89020816089061</v>
      </c>
      <c r="M44" s="134">
        <v>28.1886198414172</v>
      </c>
      <c r="N44" s="134">
        <v>53.738972841342012</v>
      </c>
    </row>
    <row r="45" spans="1:14" s="12" customFormat="1">
      <c r="B45" s="27" t="s">
        <v>58</v>
      </c>
      <c r="C45" s="33">
        <v>0.127</v>
      </c>
      <c r="D45" s="33">
        <v>0.187</v>
      </c>
      <c r="E45" s="33">
        <v>0.41099999999999998</v>
      </c>
      <c r="F45" s="33">
        <v>0.59499999999999997</v>
      </c>
      <c r="G45" s="40">
        <v>0.34</v>
      </c>
      <c r="H45" s="40">
        <v>0.154</v>
      </c>
      <c r="I45" s="40">
        <v>0.51981829430719428</v>
      </c>
      <c r="J45" s="40">
        <v>0.3125030762231073</v>
      </c>
      <c r="K45" s="40">
        <v>0.45144627867570952</v>
      </c>
      <c r="L45" s="40">
        <v>0.36001902882873771</v>
      </c>
      <c r="M45" s="40">
        <v>0.1136282284716315</v>
      </c>
      <c r="N45" s="40">
        <v>0.22387552220613011</v>
      </c>
    </row>
    <row r="46" spans="1:14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>
      <c r="A47" s="11" t="s">
        <v>137</v>
      </c>
      <c r="B47" s="1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>
      <c r="A48" s="7"/>
      <c r="B48" s="7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8" t="s">
        <v>117</v>
      </c>
      <c r="C49" s="135">
        <v>226.32499219899253</v>
      </c>
      <c r="D49" s="135">
        <v>224.18516740685865</v>
      </c>
      <c r="E49" s="135">
        <v>244.58410621679465</v>
      </c>
      <c r="F49" s="135">
        <v>254.99933768904404</v>
      </c>
      <c r="G49" s="135">
        <v>950.09360351168993</v>
      </c>
      <c r="H49" s="135">
        <v>242.27573323536566</v>
      </c>
      <c r="I49" s="135">
        <v>242.42481677803355</v>
      </c>
      <c r="J49" s="135">
        <v>252.61004053471279</v>
      </c>
      <c r="K49" s="135">
        <v>254.64991114810269</v>
      </c>
      <c r="L49" s="135">
        <v>991.96050169621469</v>
      </c>
      <c r="M49" s="135">
        <v>248.07761434435099</v>
      </c>
      <c r="N49" s="135">
        <v>240.0395197821706</v>
      </c>
    </row>
    <row r="50" spans="1:14">
      <c r="A50" s="8" t="s">
        <v>18</v>
      </c>
      <c r="C50" s="135">
        <v>71.144271287475334</v>
      </c>
      <c r="D50" s="135">
        <v>66.675839145672484</v>
      </c>
      <c r="E50" s="135">
        <v>55.334524463008336</v>
      </c>
      <c r="F50" s="135">
        <v>58.042477444048728</v>
      </c>
      <c r="G50" s="135">
        <v>251.19711234020488</v>
      </c>
      <c r="H50" s="135">
        <v>52.458940758308032</v>
      </c>
      <c r="I50" s="135">
        <v>62.675742055805344</v>
      </c>
      <c r="J50" s="135">
        <v>54.706199197310724</v>
      </c>
      <c r="K50" s="135">
        <v>48.464989453592068</v>
      </c>
      <c r="L50" s="135">
        <v>218.30587146501617</v>
      </c>
      <c r="M50" s="135">
        <v>56.852533352985603</v>
      </c>
      <c r="N50" s="135">
        <v>51.863769862069496</v>
      </c>
    </row>
    <row r="51" spans="1:14">
      <c r="A51" s="8" t="s">
        <v>138</v>
      </c>
      <c r="C51" s="135">
        <v>29.351285725639013</v>
      </c>
      <c r="D51" s="135">
        <v>41.563191765673565</v>
      </c>
      <c r="E51" s="135">
        <v>99.827444800228946</v>
      </c>
      <c r="F51" s="135">
        <v>152.10726444664411</v>
      </c>
      <c r="G51" s="135">
        <v>322.84918673818561</v>
      </c>
      <c r="H51" s="135">
        <v>36.962962947136447</v>
      </c>
      <c r="I51" s="135">
        <v>126.13747278389025</v>
      </c>
      <c r="J51" s="135">
        <v>79.128230083713106</v>
      </c>
      <c r="K51" s="135">
        <v>114.69795319490461</v>
      </c>
      <c r="L51" s="135">
        <v>356.92661900964441</v>
      </c>
      <c r="M51" s="135">
        <v>28.1886198414172</v>
      </c>
      <c r="N51" s="135">
        <v>53.738972841342083</v>
      </c>
    </row>
    <row r="52" spans="1:1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s="13" customFormat="1">
      <c r="A53" s="31" t="s">
        <v>69</v>
      </c>
      <c r="B53" s="3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1:14" s="13" customFormat="1">
      <c r="A54" s="31"/>
      <c r="B54" s="3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s="32" customFormat="1">
      <c r="A55" s="66"/>
      <c r="B55" s="66"/>
      <c r="C55" s="74"/>
      <c r="D55" s="75"/>
      <c r="E55" s="75"/>
      <c r="F55" s="74"/>
      <c r="G55" s="74"/>
      <c r="H55" s="74"/>
      <c r="I55" s="74"/>
      <c r="J55" s="74"/>
      <c r="K55" s="74"/>
      <c r="L55" s="74"/>
      <c r="M55" s="74"/>
      <c r="N55" s="74"/>
    </row>
  </sheetData>
  <hyperlinks>
    <hyperlink ref="A1" location="Index!A1" display="Back to index"/>
  </hyperlinks>
  <pageMargins left="0.7" right="0.7" top="0.75" bottom="0.75" header="0.3" footer="0.3"/>
  <pageSetup paperSize="8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zoomScaleNormal="100" zoomScaleSheetLayoutView="80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 activeCell="F24" sqref="F24"/>
    </sheetView>
  </sheetViews>
  <sheetFormatPr defaultColWidth="9.140625" defaultRowHeight="12.75"/>
  <cols>
    <col min="1" max="1" width="25.28515625" style="8" bestFit="1" customWidth="1"/>
    <col min="2" max="13" width="11" style="144" customWidth="1"/>
    <col min="14" max="16384" width="9.140625" style="8"/>
  </cols>
  <sheetData>
    <row r="1" spans="1:13">
      <c r="A1" s="36" t="s">
        <v>38</v>
      </c>
    </row>
    <row r="2" spans="1:13" s="37" customFormat="1">
      <c r="A2" s="37" t="s">
        <v>17</v>
      </c>
      <c r="B2" s="145" t="s">
        <v>46</v>
      </c>
      <c r="C2" s="145" t="s">
        <v>47</v>
      </c>
      <c r="D2" s="145" t="s">
        <v>48</v>
      </c>
      <c r="E2" s="145" t="s">
        <v>49</v>
      </c>
      <c r="F2" s="145" t="s">
        <v>50</v>
      </c>
      <c r="G2" s="145" t="s">
        <v>60</v>
      </c>
      <c r="H2" s="145" t="s">
        <v>61</v>
      </c>
      <c r="I2" s="145" t="s">
        <v>62</v>
      </c>
      <c r="J2" s="145" t="s">
        <v>63</v>
      </c>
      <c r="K2" s="145" t="s">
        <v>64</v>
      </c>
      <c r="L2" s="145" t="s">
        <v>169</v>
      </c>
      <c r="M2" s="145" t="s">
        <v>182</v>
      </c>
    </row>
    <row r="3" spans="1:13" s="37" customFormat="1">
      <c r="A3" s="37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8" t="s">
        <v>4</v>
      </c>
      <c r="B4" s="150">
        <v>7.8355200000000007</v>
      </c>
      <c r="C4" s="150">
        <v>7.8219971428571435</v>
      </c>
      <c r="D4" s="150">
        <v>7.8494740000000007</v>
      </c>
      <c r="E4" s="150">
        <v>7.9035699999999993</v>
      </c>
      <c r="F4" s="97">
        <v>7.8584084615384615</v>
      </c>
      <c r="G4" s="150">
        <v>7.7810975000000004</v>
      </c>
      <c r="H4" s="150">
        <v>7.7498624999999999</v>
      </c>
      <c r="I4" s="150">
        <v>7.77</v>
      </c>
      <c r="J4" s="150">
        <v>7.6299749999999991</v>
      </c>
      <c r="K4" s="97">
        <v>7.7323323076923076</v>
      </c>
      <c r="L4" s="150">
        <v>7.6310649999999995</v>
      </c>
      <c r="M4" s="150">
        <v>7.6740325</v>
      </c>
    </row>
    <row r="5" spans="1:13">
      <c r="A5" s="8" t="s">
        <v>6</v>
      </c>
      <c r="B5" s="151">
        <v>20.1434</v>
      </c>
      <c r="C5" s="150">
        <v>20.257114285714287</v>
      </c>
      <c r="D5" s="150">
        <v>20.349899999999998</v>
      </c>
      <c r="E5" s="150">
        <v>20.637616666666666</v>
      </c>
      <c r="F5" s="97">
        <v>20.418153846153849</v>
      </c>
      <c r="G5" s="151">
        <v>20.742675000000002</v>
      </c>
      <c r="H5" s="151">
        <v>20.884599999999999</v>
      </c>
      <c r="I5" s="150">
        <v>21.14</v>
      </c>
      <c r="J5" s="150">
        <v>21.442683333333331</v>
      </c>
      <c r="K5" s="97">
        <v>21.064584615384611</v>
      </c>
      <c r="L5" s="150">
        <v>21.806674999999998</v>
      </c>
      <c r="M5" s="150">
        <v>21.981849999999998</v>
      </c>
    </row>
    <row r="6" spans="1:13">
      <c r="A6" s="8" t="s">
        <v>7</v>
      </c>
      <c r="B6" s="151">
        <v>24.268050000000002</v>
      </c>
      <c r="C6" s="150">
        <v>24.416414285714289</v>
      </c>
      <c r="D6" s="150">
        <v>24.75</v>
      </c>
      <c r="E6" s="150">
        <v>25.088116666666668</v>
      </c>
      <c r="F6" s="97">
        <v>24.679353846153845</v>
      </c>
      <c r="G6" s="151">
        <v>25.465425</v>
      </c>
      <c r="H6" s="151">
        <v>25.6906125</v>
      </c>
      <c r="I6" s="150">
        <v>26.11</v>
      </c>
      <c r="J6" s="150">
        <v>26.509833333333333</v>
      </c>
      <c r="K6" s="97">
        <v>25.961307692307688</v>
      </c>
      <c r="L6" s="150">
        <v>26.745750000000001</v>
      </c>
      <c r="M6" s="150">
        <v>27.084800000000001</v>
      </c>
    </row>
    <row r="7" spans="1:13">
      <c r="A7" s="8" t="s">
        <v>8</v>
      </c>
      <c r="B7" s="151">
        <v>508.20249999999999</v>
      </c>
      <c r="C7" s="150">
        <v>506.57142857142856</v>
      </c>
      <c r="D7" s="150">
        <v>505.63</v>
      </c>
      <c r="E7" s="150">
        <v>505.94499999999999</v>
      </c>
      <c r="F7" s="97">
        <v>506.29999999999995</v>
      </c>
      <c r="G7" s="151">
        <v>533.67499999999995</v>
      </c>
      <c r="H7" s="151">
        <v>555.1925</v>
      </c>
      <c r="I7" s="150">
        <v>545.4</v>
      </c>
      <c r="J7" s="150">
        <v>543.91166666666675</v>
      </c>
      <c r="K7" s="97">
        <v>543.5315384615385</v>
      </c>
      <c r="L7" s="150">
        <v>542.07000000000005</v>
      </c>
      <c r="M7" s="150">
        <v>538.3175</v>
      </c>
    </row>
    <row r="8" spans="1:13">
      <c r="B8" s="151"/>
      <c r="C8" s="150"/>
      <c r="D8" s="150"/>
      <c r="E8" s="150"/>
      <c r="F8" s="97"/>
      <c r="G8" s="151"/>
      <c r="H8" s="151"/>
      <c r="I8" s="150"/>
      <c r="J8" s="150"/>
      <c r="K8" s="97"/>
      <c r="L8" s="151"/>
      <c r="M8" s="151"/>
    </row>
    <row r="9" spans="1:13" s="146" customFormat="1">
      <c r="A9" s="146" t="s">
        <v>76</v>
      </c>
      <c r="B9" s="152"/>
      <c r="C9" s="153"/>
      <c r="D9" s="153"/>
      <c r="E9" s="153"/>
      <c r="F9" s="154"/>
      <c r="G9" s="152"/>
      <c r="H9" s="152"/>
      <c r="I9" s="153"/>
      <c r="J9" s="153"/>
      <c r="K9" s="154"/>
      <c r="L9" s="152"/>
      <c r="M9" s="152"/>
    </row>
    <row r="10" spans="1:13" s="147" customFormat="1">
      <c r="A10" s="147" t="s">
        <v>4</v>
      </c>
      <c r="B10" s="155">
        <v>-8.5249129987789996E-3</v>
      </c>
      <c r="C10" s="155">
        <v>-4.1074637814049186E-3</v>
      </c>
      <c r="D10" s="155">
        <v>6.3956962025315534E-3</v>
      </c>
      <c r="E10" s="155">
        <v>-8.8424271876919036E-4</v>
      </c>
      <c r="F10" s="156">
        <v>-2.3480180533752559E-3</v>
      </c>
      <c r="G10" s="155">
        <v>6.9456143306378948E-3</v>
      </c>
      <c r="H10" s="155">
        <v>9.2220236775483189E-3</v>
      </c>
      <c r="I10" s="155">
        <v>1.0124754856185469E-2</v>
      </c>
      <c r="J10" s="155">
        <v>3.4616635267353923E-2</v>
      </c>
      <c r="K10" s="156">
        <v>1.6043471710997292E-2</v>
      </c>
      <c r="L10" s="155">
        <v>1.9281663030183194E-2</v>
      </c>
      <c r="M10" s="155">
        <v>9.7846897283661027E-3</v>
      </c>
    </row>
    <row r="11" spans="1:13" s="147" customFormat="1">
      <c r="A11" s="147" t="s">
        <v>6</v>
      </c>
      <c r="B11" s="155">
        <v>-4.8022302354127078E-2</v>
      </c>
      <c r="C11" s="155">
        <v>-4.1496878442893959E-2</v>
      </c>
      <c r="D11" s="155">
        <v>-3.4039634146341369E-2</v>
      </c>
      <c r="E11" s="155">
        <v>-3.6266832702747775E-2</v>
      </c>
      <c r="F11" s="156">
        <v>-4.3552787803017967E-2</v>
      </c>
      <c r="G11" s="155">
        <v>-2.9750439349861546E-2</v>
      </c>
      <c r="H11" s="155">
        <v>-3.0976066256792834E-2</v>
      </c>
      <c r="I11" s="155">
        <v>-3.8825743615447772E-2</v>
      </c>
      <c r="J11" s="155">
        <v>-3.9009672467024137E-2</v>
      </c>
      <c r="K11" s="156">
        <v>-3.1659609095977537E-2</v>
      </c>
      <c r="L11" s="155">
        <v>-5.1295216263090193E-2</v>
      </c>
      <c r="M11" s="155">
        <v>-5.2538712735699988E-2</v>
      </c>
    </row>
    <row r="12" spans="1:13" s="147" customFormat="1">
      <c r="A12" s="147" t="s">
        <v>7</v>
      </c>
      <c r="B12" s="155">
        <v>-4.9876379776899515E-2</v>
      </c>
      <c r="C12" s="155">
        <v>-4.3882611616686162E-2</v>
      </c>
      <c r="D12" s="155">
        <v>-4.5627376425855459E-2</v>
      </c>
      <c r="E12" s="155">
        <v>-4.6355120827498819E-2</v>
      </c>
      <c r="F12" s="156">
        <v>-4.8400758120384246E-2</v>
      </c>
      <c r="G12" s="155">
        <v>-4.933956374739612E-2</v>
      </c>
      <c r="H12" s="155">
        <v>-5.218613181179621E-2</v>
      </c>
      <c r="I12" s="155">
        <v>-5.4949494949494859E-2</v>
      </c>
      <c r="J12" s="155">
        <v>-5.6668927586566387E-2</v>
      </c>
      <c r="K12" s="156">
        <v>-5.1944384530700827E-2</v>
      </c>
      <c r="L12" s="155">
        <v>-5.0276993217273969E-2</v>
      </c>
      <c r="M12" s="155">
        <v>-5.4268363590007862E-2</v>
      </c>
    </row>
    <row r="13" spans="1:13" s="147" customFormat="1">
      <c r="A13" s="147" t="s">
        <v>8</v>
      </c>
      <c r="B13" s="155">
        <v>1.1889590968147679E-2</v>
      </c>
      <c r="C13" s="155">
        <v>3.9493716398038003E-3</v>
      </c>
      <c r="D13" s="155">
        <v>-3.0550100180524176E-3</v>
      </c>
      <c r="E13" s="155">
        <v>1.2845595936838983E-4</v>
      </c>
      <c r="F13" s="156">
        <v>4.424343722348012E-3</v>
      </c>
      <c r="G13" s="155">
        <v>-5.0122736507592913E-2</v>
      </c>
      <c r="H13" s="155">
        <v>-9.5980682459108957E-2</v>
      </c>
      <c r="I13" s="155">
        <v>-7.8654351996519267E-2</v>
      </c>
      <c r="J13" s="155">
        <v>-7.5041094717146706E-2</v>
      </c>
      <c r="K13" s="156">
        <v>-7.3536516811255392E-2</v>
      </c>
      <c r="L13" s="155">
        <v>-1.5730547617932356E-2</v>
      </c>
      <c r="M13" s="155">
        <v>3.0394863042998654E-2</v>
      </c>
    </row>
    <row r="14" spans="1:13">
      <c r="B14" s="151"/>
      <c r="C14" s="150"/>
      <c r="D14" s="150"/>
      <c r="E14" s="150"/>
      <c r="F14" s="97"/>
      <c r="G14" s="151"/>
      <c r="H14" s="151"/>
      <c r="I14" s="150"/>
      <c r="J14" s="150"/>
      <c r="K14" s="97"/>
      <c r="L14" s="151"/>
      <c r="M14" s="151"/>
    </row>
    <row r="15" spans="1:13" s="37" customFormat="1">
      <c r="A15" s="37" t="s">
        <v>1</v>
      </c>
      <c r="B15" s="151"/>
      <c r="C15" s="157"/>
      <c r="D15" s="157"/>
      <c r="E15" s="157"/>
      <c r="F15" s="98"/>
      <c r="G15" s="151"/>
      <c r="H15" s="151"/>
      <c r="I15" s="157"/>
      <c r="J15" s="157"/>
      <c r="K15" s="98"/>
      <c r="L15" s="151"/>
      <c r="M15" s="151"/>
    </row>
    <row r="16" spans="1:13">
      <c r="A16" s="8" t="s">
        <v>10</v>
      </c>
      <c r="B16" s="151">
        <v>6.91</v>
      </c>
      <c r="C16" s="150">
        <v>6.9099999999999984</v>
      </c>
      <c r="D16" s="150">
        <v>6.9099999999999984</v>
      </c>
      <c r="E16" s="150">
        <v>6.91</v>
      </c>
      <c r="F16" s="97">
        <v>6.9099999999999975</v>
      </c>
      <c r="G16" s="151">
        <v>6.91</v>
      </c>
      <c r="H16" s="151">
        <v>6.91</v>
      </c>
      <c r="I16" s="150">
        <v>6.91</v>
      </c>
      <c r="J16" s="150">
        <v>6.91</v>
      </c>
      <c r="K16" s="97">
        <v>6.9099999999999975</v>
      </c>
      <c r="L16" s="151">
        <v>6.91</v>
      </c>
      <c r="M16" s="151">
        <v>6.91</v>
      </c>
    </row>
    <row r="17" spans="1:15">
      <c r="A17" s="8" t="s">
        <v>11</v>
      </c>
      <c r="B17" s="151">
        <v>1797.5225</v>
      </c>
      <c r="C17" s="150">
        <v>1834.1942857142858</v>
      </c>
      <c r="D17" s="150">
        <v>1913.47</v>
      </c>
      <c r="E17" s="150">
        <v>1911.0166666666667</v>
      </c>
      <c r="F17" s="97">
        <v>1870.6853846153849</v>
      </c>
      <c r="G17" s="151">
        <v>1988.8274999999999</v>
      </c>
      <c r="H17" s="151">
        <v>1942.2862500000001</v>
      </c>
      <c r="I17" s="150">
        <v>1915.29</v>
      </c>
      <c r="J17" s="150">
        <v>2155.7266666666665</v>
      </c>
      <c r="K17" s="97">
        <v>2010.8446153846151</v>
      </c>
      <c r="L17" s="151">
        <v>2476.6499999999996</v>
      </c>
      <c r="M17" s="151">
        <v>2524.9274999999998</v>
      </c>
    </row>
    <row r="18" spans="1:15">
      <c r="A18" s="8" t="s">
        <v>12</v>
      </c>
      <c r="B18" s="151">
        <v>4084.25</v>
      </c>
      <c r="C18" s="150">
        <v>4175.4285714285716</v>
      </c>
      <c r="D18" s="150">
        <v>4442.67</v>
      </c>
      <c r="E18" s="150">
        <v>4452.666666666667</v>
      </c>
      <c r="F18" s="97">
        <v>4306.6153846153848</v>
      </c>
      <c r="G18" s="151">
        <v>4535.5</v>
      </c>
      <c r="H18" s="151">
        <v>4425.125</v>
      </c>
      <c r="I18" s="150">
        <v>4329.67</v>
      </c>
      <c r="J18" s="150">
        <v>4601.5</v>
      </c>
      <c r="K18" s="97">
        <v>4484.2307692307695</v>
      </c>
      <c r="L18" s="151">
        <v>4742</v>
      </c>
      <c r="M18" s="151">
        <v>5028.915</v>
      </c>
    </row>
    <row r="19" spans="1:15">
      <c r="B19" s="151"/>
      <c r="C19" s="150"/>
      <c r="D19" s="150"/>
      <c r="E19" s="150"/>
      <c r="F19" s="97"/>
      <c r="G19" s="158"/>
      <c r="H19" s="158"/>
      <c r="I19" s="150"/>
      <c r="J19" s="150"/>
      <c r="K19" s="97"/>
      <c r="L19" s="158"/>
      <c r="M19" s="158"/>
    </row>
    <row r="20" spans="1:15" s="147" customFormat="1">
      <c r="A20" s="146" t="s">
        <v>76</v>
      </c>
      <c r="B20" s="159"/>
      <c r="C20" s="160"/>
      <c r="D20" s="160"/>
      <c r="E20" s="160"/>
      <c r="F20" s="161"/>
      <c r="G20" s="159"/>
      <c r="H20" s="159"/>
      <c r="I20" s="160"/>
      <c r="J20" s="160"/>
      <c r="K20" s="161"/>
      <c r="L20" s="159"/>
      <c r="M20" s="159"/>
    </row>
    <row r="21" spans="1:15" s="147" customFormat="1">
      <c r="A21" s="147" t="s">
        <v>10</v>
      </c>
      <c r="B21" s="155">
        <v>0</v>
      </c>
      <c r="C21" s="155">
        <v>2.2204460492503131E-16</v>
      </c>
      <c r="D21" s="155">
        <v>2.2204460492503131E-16</v>
      </c>
      <c r="E21" s="155">
        <v>0</v>
      </c>
      <c r="F21" s="156">
        <v>3.3306690738754696E-16</v>
      </c>
      <c r="G21" s="155">
        <v>0</v>
      </c>
      <c r="H21" s="155">
        <v>-2.2204460492503131E-16</v>
      </c>
      <c r="I21" s="155">
        <v>-2.2204460492503131E-16</v>
      </c>
      <c r="J21" s="155">
        <v>0</v>
      </c>
      <c r="K21" s="156">
        <v>0</v>
      </c>
      <c r="L21" s="155">
        <v>0</v>
      </c>
      <c r="M21" s="155">
        <v>0</v>
      </c>
    </row>
    <row r="22" spans="1:15" s="147" customFormat="1">
      <c r="A22" s="147" t="s">
        <v>11</v>
      </c>
      <c r="B22" s="155">
        <v>1.7435853986509264E-2</v>
      </c>
      <c r="C22" s="155">
        <v>-2.0879781438144729E-2</v>
      </c>
      <c r="D22" s="155">
        <v>-6.235426058762128E-2</v>
      </c>
      <c r="E22" s="155">
        <v>-5.9238206885912081E-2</v>
      </c>
      <c r="F22" s="156">
        <v>-3.3642051395394557E-2</v>
      </c>
      <c r="G22" s="155">
        <v>-0.10642704055164809</v>
      </c>
      <c r="H22" s="155">
        <v>-5.8931578365276849E-2</v>
      </c>
      <c r="I22" s="155">
        <v>-9.5115157279712648E-4</v>
      </c>
      <c r="J22" s="155">
        <v>-0.12805225839649048</v>
      </c>
      <c r="K22" s="156">
        <v>-7.4923999472015446E-2</v>
      </c>
      <c r="L22" s="155">
        <v>-0.24528145351972452</v>
      </c>
      <c r="M22" s="155">
        <v>-0.29997702449883468</v>
      </c>
    </row>
    <row r="23" spans="1:15" s="147" customFormat="1">
      <c r="A23" s="147" t="s">
        <v>12</v>
      </c>
      <c r="B23" s="155">
        <v>8.2294124255701595E-2</v>
      </c>
      <c r="C23" s="155">
        <v>5.6187031774735163E-2</v>
      </c>
      <c r="D23" s="155">
        <v>1.9836010333594833E-3</v>
      </c>
      <c r="E23" s="155">
        <v>-1.3466863927772188E-2</v>
      </c>
      <c r="F23" s="156">
        <v>2.7481051548923996E-2</v>
      </c>
      <c r="G23" s="155">
        <v>-0.11048540123645711</v>
      </c>
      <c r="H23" s="155">
        <v>-5.9801389078965261E-2</v>
      </c>
      <c r="I23" s="155">
        <v>2.5435154985627983E-2</v>
      </c>
      <c r="J23" s="155">
        <v>-3.342566252432988E-2</v>
      </c>
      <c r="K23" s="156">
        <v>-4.1242453470510476E-2</v>
      </c>
      <c r="L23" s="155">
        <v>-4.5529710065042472E-2</v>
      </c>
      <c r="M23" s="155">
        <v>-0.13644586311121154</v>
      </c>
    </row>
    <row r="24" spans="1:15">
      <c r="B24" s="155"/>
      <c r="C24" s="155"/>
      <c r="D24" s="155"/>
      <c r="E24" s="155"/>
      <c r="F24" s="156"/>
      <c r="G24" s="155"/>
      <c r="H24" s="155"/>
      <c r="I24" s="155"/>
      <c r="J24" s="155"/>
      <c r="K24" s="156"/>
      <c r="L24" s="155"/>
    </row>
    <row r="25" spans="1:15" s="37" customFormat="1">
      <c r="A25" s="37" t="s">
        <v>2</v>
      </c>
      <c r="B25" s="151"/>
      <c r="C25" s="157"/>
      <c r="D25" s="157"/>
      <c r="E25" s="157"/>
      <c r="F25" s="98"/>
      <c r="G25" s="151"/>
      <c r="H25" s="151"/>
      <c r="I25" s="157"/>
      <c r="J25" s="157"/>
      <c r="K25" s="98"/>
      <c r="L25" s="151"/>
      <c r="M25" s="151"/>
    </row>
    <row r="26" spans="1:15">
      <c r="A26" s="8" t="s">
        <v>13</v>
      </c>
      <c r="B26" s="151">
        <v>1.9086124999999998</v>
      </c>
      <c r="C26" s="151">
        <v>1.9374857142857143</v>
      </c>
      <c r="D26" s="150">
        <v>2</v>
      </c>
      <c r="E26" s="150">
        <v>2.0625166666666668</v>
      </c>
      <c r="F26" s="97">
        <v>1.9860884615384615</v>
      </c>
      <c r="G26" s="151">
        <v>2.4411499999999999</v>
      </c>
      <c r="H26" s="151">
        <v>2.7823625000000001</v>
      </c>
      <c r="I26" s="150">
        <v>3.09</v>
      </c>
      <c r="J26" s="150">
        <v>3.196733333333333</v>
      </c>
      <c r="K26" s="97">
        <v>2.8775384615384612</v>
      </c>
      <c r="L26" s="151">
        <v>3.4154749999999998</v>
      </c>
      <c r="M26" s="151">
        <v>3.919575</v>
      </c>
    </row>
    <row r="27" spans="1:15">
      <c r="A27" s="8" t="s">
        <v>15</v>
      </c>
      <c r="B27" s="151">
        <v>498.4239</v>
      </c>
      <c r="C27" s="151">
        <v>500.36002857142859</v>
      </c>
      <c r="D27" s="150">
        <v>493.42</v>
      </c>
      <c r="E27" s="150">
        <v>483.07501666666667</v>
      </c>
      <c r="F27" s="97">
        <v>494.43079999999998</v>
      </c>
      <c r="G27" s="151">
        <v>480.19254999999998</v>
      </c>
      <c r="H27" s="151">
        <v>478.67503750000003</v>
      </c>
      <c r="I27" s="150">
        <v>497.7</v>
      </c>
      <c r="J27" s="150">
        <v>529.17741666666666</v>
      </c>
      <c r="K27" s="97">
        <v>497.83110769230768</v>
      </c>
      <c r="L27" s="151">
        <v>580.54</v>
      </c>
      <c r="M27" s="151">
        <v>597.73207500000001</v>
      </c>
      <c r="O27" s="151"/>
    </row>
    <row r="28" spans="1:15">
      <c r="A28" s="8" t="s">
        <v>14</v>
      </c>
      <c r="B28" s="151">
        <v>633.40437499999996</v>
      </c>
      <c r="C28" s="151">
        <v>636.67022857142854</v>
      </c>
      <c r="D28" s="150">
        <v>653.83000000000004</v>
      </c>
      <c r="E28" s="150">
        <v>671.7135833333333</v>
      </c>
      <c r="F28" s="97">
        <v>649.21434615384612</v>
      </c>
      <c r="G28" s="151">
        <v>680.13724999999999</v>
      </c>
      <c r="H28" s="151">
        <v>684.52831250000008</v>
      </c>
      <c r="I28" s="150">
        <v>687.4</v>
      </c>
      <c r="J28" s="150">
        <v>690.40872750000005</v>
      </c>
      <c r="K28" s="97">
        <v>685.8954782307693</v>
      </c>
      <c r="L28" s="151">
        <v>701.63</v>
      </c>
      <c r="M28" s="151">
        <v>708.7108867500001</v>
      </c>
    </row>
    <row r="29" spans="1:15">
      <c r="A29" s="8" t="s">
        <v>16</v>
      </c>
      <c r="B29" s="151">
        <v>1609.25</v>
      </c>
      <c r="C29" s="151">
        <v>1617.8285714285716</v>
      </c>
      <c r="D29" s="150">
        <v>1616.29</v>
      </c>
      <c r="E29" s="150">
        <v>1606.25</v>
      </c>
      <c r="F29" s="97">
        <v>1613.9753846153847</v>
      </c>
      <c r="G29" s="151">
        <v>1618.3125</v>
      </c>
      <c r="H29" s="151">
        <v>1648.3462500000001</v>
      </c>
      <c r="I29" s="151">
        <v>1687.88</v>
      </c>
      <c r="J29" s="150">
        <v>1712.1783333333333</v>
      </c>
      <c r="K29" s="97">
        <v>1663.1115384615384</v>
      </c>
      <c r="L29" s="151">
        <v>1764.2574999999999</v>
      </c>
      <c r="M29" s="151">
        <v>1915.24</v>
      </c>
    </row>
    <row r="30" spans="1:15">
      <c r="B30" s="151"/>
      <c r="C30" s="151"/>
      <c r="D30" s="150"/>
      <c r="E30" s="150"/>
      <c r="F30" s="97"/>
      <c r="G30" s="151"/>
      <c r="H30" s="151"/>
      <c r="I30" s="150"/>
      <c r="J30" s="150"/>
      <c r="K30" s="97"/>
      <c r="L30" s="151"/>
      <c r="M30" s="151"/>
    </row>
    <row r="31" spans="1:15" s="147" customFormat="1">
      <c r="A31" s="146" t="s">
        <v>76</v>
      </c>
      <c r="B31" s="159"/>
      <c r="C31" s="160"/>
      <c r="D31" s="160"/>
      <c r="E31" s="160"/>
      <c r="F31" s="161"/>
      <c r="G31" s="159"/>
      <c r="H31" s="159"/>
      <c r="I31" s="160"/>
      <c r="J31" s="160"/>
      <c r="K31" s="161"/>
      <c r="L31" s="159"/>
      <c r="M31" s="159"/>
    </row>
    <row r="32" spans="1:15" s="147" customFormat="1">
      <c r="A32" s="147" t="s">
        <v>13</v>
      </c>
      <c r="B32" s="155">
        <v>-0.12297746528594944</v>
      </c>
      <c r="C32" s="155">
        <v>-3.608861726508783E-2</v>
      </c>
      <c r="D32" s="155">
        <v>-4.1666666666666741E-2</v>
      </c>
      <c r="E32" s="155">
        <v>-9.2535943038505541E-2</v>
      </c>
      <c r="F32" s="156">
        <v>-7.9395903010033297E-2</v>
      </c>
      <c r="G32" s="155">
        <v>-0.27901813490166294</v>
      </c>
      <c r="H32" s="155">
        <v>-0.43606865304075981</v>
      </c>
      <c r="I32" s="155">
        <v>-0.54499999999999993</v>
      </c>
      <c r="J32" s="155">
        <v>-0.54991878853504184</v>
      </c>
      <c r="K32" s="156">
        <v>-0.44884707668532831</v>
      </c>
      <c r="L32" s="155">
        <v>-0.39912541220326481</v>
      </c>
      <c r="M32" s="155">
        <v>-0.40872190449662837</v>
      </c>
    </row>
    <row r="33" spans="1:13" s="147" customFormat="1">
      <c r="A33" s="147" t="s">
        <v>15</v>
      </c>
      <c r="B33" s="155">
        <v>1.6509323254165764E-4</v>
      </c>
      <c r="C33" s="155">
        <v>1.7225406926661968E-2</v>
      </c>
      <c r="D33" s="155">
        <v>5.3445365254757404E-2</v>
      </c>
      <c r="E33" s="155">
        <v>4.2250341037939898E-2</v>
      </c>
      <c r="F33" s="156">
        <v>2.8222252795849112E-2</v>
      </c>
      <c r="G33" s="155">
        <v>3.6578001175304853E-2</v>
      </c>
      <c r="H33" s="155">
        <v>4.3338775747817193E-2</v>
      </c>
      <c r="I33" s="155">
        <v>-8.6741518381905358E-3</v>
      </c>
      <c r="J33" s="155">
        <v>-9.5435281083500412E-2</v>
      </c>
      <c r="K33" s="156">
        <v>-6.8772165736998847E-3</v>
      </c>
      <c r="L33" s="155">
        <v>-0.20897335870787659</v>
      </c>
      <c r="M33" s="155">
        <v>-0.24872205185757146</v>
      </c>
    </row>
    <row r="34" spans="1:13" s="147" customFormat="1">
      <c r="A34" s="147" t="s">
        <v>14</v>
      </c>
      <c r="B34" s="155">
        <v>-4.617793201665954E-2</v>
      </c>
      <c r="C34" s="155">
        <v>-4.4989378215258835E-2</v>
      </c>
      <c r="D34" s="155">
        <v>-6.4644293553482335E-2</v>
      </c>
      <c r="E34" s="155">
        <v>-6.9990206423862666E-2</v>
      </c>
      <c r="F34" s="156">
        <v>-5.7071732022030197E-2</v>
      </c>
      <c r="G34" s="155">
        <v>-7.3780473966571503E-2</v>
      </c>
      <c r="H34" s="155">
        <v>-7.516934478930537E-2</v>
      </c>
      <c r="I34" s="155">
        <v>-5.134362143064708E-2</v>
      </c>
      <c r="J34" s="155">
        <v>-2.7832017440965418E-2</v>
      </c>
      <c r="K34" s="156">
        <v>-5.6500803308235481E-2</v>
      </c>
      <c r="L34" s="155">
        <v>-3.1600607083349663E-2</v>
      </c>
      <c r="M34" s="155">
        <v>-3.5327354337882033E-2</v>
      </c>
    </row>
    <row r="35" spans="1:13" s="147" customFormat="1">
      <c r="A35" s="147" t="s">
        <v>16</v>
      </c>
      <c r="B35" s="155">
        <v>-1.1129175404286817E-2</v>
      </c>
      <c r="C35" s="155">
        <v>-1.9586306241418994E-2</v>
      </c>
      <c r="D35" s="155">
        <v>-2.4667486591689824E-2</v>
      </c>
      <c r="E35" s="155">
        <v>-1.308735414695672E-2</v>
      </c>
      <c r="F35" s="156">
        <v>-1.7631898275223046E-2</v>
      </c>
      <c r="G35" s="155">
        <v>-5.6315053596396325E-3</v>
      </c>
      <c r="H35" s="155">
        <v>-1.886335741028522E-2</v>
      </c>
      <c r="I35" s="155">
        <v>-4.429279399117747E-2</v>
      </c>
      <c r="J35" s="155">
        <v>-6.5947600518806659E-2</v>
      </c>
      <c r="K35" s="156">
        <v>-3.0444177968589781E-2</v>
      </c>
      <c r="L35" s="155">
        <v>-9.018344726373928E-2</v>
      </c>
      <c r="M35" s="155">
        <v>-0.16191607194180224</v>
      </c>
    </row>
    <row r="36" spans="1:13">
      <c r="A36" s="148"/>
    </row>
    <row r="37" spans="1:13">
      <c r="H37" s="149"/>
    </row>
  </sheetData>
  <hyperlinks>
    <hyperlink ref="A1" location="Index!A1" display="Back to index"/>
  </hyperlink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Index</vt:lpstr>
      <vt:lpstr>Group</vt:lpstr>
      <vt:lpstr>Latin America</vt:lpstr>
      <vt:lpstr>Central America</vt:lpstr>
      <vt:lpstr>South America</vt:lpstr>
      <vt:lpstr>Africa</vt:lpstr>
      <vt:lpstr>FX rates</vt:lpstr>
      <vt:lpstr>Group</vt:lpstr>
      <vt:lpstr>Africa!Print_Area</vt:lpstr>
      <vt:lpstr>'Central America'!Print_Area</vt:lpstr>
      <vt:lpstr>'FX rates'!Print_Area</vt:lpstr>
      <vt:lpstr>Group!Print_Area</vt:lpstr>
      <vt:lpstr>Index!Print_Area</vt:lpstr>
      <vt:lpstr>'South America'!Print_Area</vt:lpstr>
      <vt:lpstr>Africa!Print_Titles</vt:lpstr>
      <vt:lpstr>'Central America'!Print_Titles</vt:lpstr>
      <vt:lpstr>'FX rates'!Print_Titles</vt:lpstr>
      <vt:lpstr>'South America'!Print_Titles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Nicolas.Didio@Millicom.com</dc:creator>
  <cp:lastModifiedBy>Nicolas Didio</cp:lastModifiedBy>
  <cp:lastPrinted>2015-04-21T13:44:20Z</cp:lastPrinted>
  <dcterms:created xsi:type="dcterms:W3CDTF">2012-01-11T09:17:48Z</dcterms:created>
  <dcterms:modified xsi:type="dcterms:W3CDTF">2015-07-20T22:20:22Z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